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5" windowWidth="15195" windowHeight="8190" tabRatio="912" activeTab="6"/>
  </bookViews>
  <sheets>
    <sheet name="Introduction" sheetId="1" r:id="rId1"/>
    <sheet name="DigiTool" sheetId="16" r:id="rId2"/>
    <sheet name="DigitalCommons_Bepress" sheetId="19" r:id="rId3"/>
    <sheet name="ContentDM" sheetId="8" r:id="rId4"/>
    <sheet name="SobekCM" sheetId="18" r:id="rId5"/>
    <sheet name="Omeka" sheetId="21" r:id="rId6"/>
    <sheet name="All" sheetId="4" r:id="rId7"/>
  </sheets>
  <calcPr calcId="144525"/>
</workbook>
</file>

<file path=xl/calcChain.xml><?xml version="1.0" encoding="utf-8"?>
<calcChain xmlns="http://schemas.openxmlformats.org/spreadsheetml/2006/main">
  <c r="A121" i="21" l="1"/>
  <c r="F15" i="4" s="1"/>
  <c r="A111" i="21"/>
  <c r="F14" i="4" s="1"/>
  <c r="A102" i="21"/>
  <c r="F13" i="4" s="1"/>
  <c r="A96" i="21"/>
  <c r="F12" i="4" s="1"/>
  <c r="A84" i="21"/>
  <c r="F11" i="4" s="1"/>
  <c r="A63" i="21"/>
  <c r="F10" i="4" s="1"/>
  <c r="A51" i="21"/>
  <c r="F9" i="4" s="1"/>
  <c r="A37" i="21"/>
  <c r="F8" i="4" s="1"/>
  <c r="A16" i="21"/>
  <c r="B16" i="4"/>
  <c r="A121" i="19"/>
  <c r="D15" i="4" s="1"/>
  <c r="A111" i="19"/>
  <c r="D14" i="4" s="1"/>
  <c r="A102" i="19"/>
  <c r="D13" i="4" s="1"/>
  <c r="A96" i="19"/>
  <c r="D12" i="4" s="1"/>
  <c r="A84" i="19"/>
  <c r="D11" i="4" s="1"/>
  <c r="A63" i="19"/>
  <c r="D10" i="4" s="1"/>
  <c r="A51" i="19"/>
  <c r="D9" i="4" s="1"/>
  <c r="A37" i="19"/>
  <c r="D8" i="4" s="1"/>
  <c r="A16" i="19"/>
  <c r="D7" i="4" s="1"/>
  <c r="A121" i="16"/>
  <c r="C15" i="4" s="1"/>
  <c r="A111" i="16"/>
  <c r="C14" i="4" s="1"/>
  <c r="A102" i="16"/>
  <c r="C13" i="4" s="1"/>
  <c r="A96" i="16"/>
  <c r="C12" i="4" s="1"/>
  <c r="A84" i="16"/>
  <c r="C11" i="4" s="1"/>
  <c r="A63" i="16"/>
  <c r="C10" i="4" s="1"/>
  <c r="A51" i="16"/>
  <c r="C9" i="4" s="1"/>
  <c r="A37" i="16"/>
  <c r="C8" i="4" s="1"/>
  <c r="A16" i="16"/>
  <c r="C7" i="4" s="1"/>
  <c r="A121" i="8"/>
  <c r="E15" i="4" s="1"/>
  <c r="A111" i="8"/>
  <c r="E14" i="4" s="1"/>
  <c r="A102" i="8"/>
  <c r="E13" i="4" s="1"/>
  <c r="A96" i="8"/>
  <c r="E12" i="4" s="1"/>
  <c r="A84" i="8"/>
  <c r="E11" i="4" s="1"/>
  <c r="A63" i="8"/>
  <c r="E10" i="4" s="1"/>
  <c r="A51" i="8"/>
  <c r="E9" i="4" s="1"/>
  <c r="A37" i="8"/>
  <c r="E8" i="4" s="1"/>
  <c r="A16" i="8"/>
  <c r="E7" i="4" s="1"/>
  <c r="A102" i="18"/>
  <c r="G13" i="4" s="1"/>
  <c r="A96" i="18"/>
  <c r="G12" i="4" s="1"/>
  <c r="A111" i="18"/>
  <c r="G14" i="4" s="1"/>
  <c r="A121" i="18"/>
  <c r="G15" i="4" s="1"/>
  <c r="A16" i="18"/>
  <c r="G7" i="4" s="1"/>
  <c r="A37" i="18"/>
  <c r="G8" i="4" s="1"/>
  <c r="A51" i="18"/>
  <c r="G9" i="4" s="1"/>
  <c r="A63" i="18"/>
  <c r="G10" i="4" s="1"/>
  <c r="A84" i="18"/>
  <c r="G11" i="4" s="1"/>
  <c r="A122" i="8" l="1"/>
  <c r="A122" i="18"/>
  <c r="G16" i="4"/>
  <c r="A122" i="21"/>
  <c r="F7" i="4"/>
  <c r="F16" i="4" s="1"/>
  <c r="D16" i="4"/>
  <c r="E16" i="4"/>
  <c r="C16" i="4"/>
  <c r="A122" i="19"/>
  <c r="A122" i="16"/>
</calcChain>
</file>

<file path=xl/sharedStrings.xml><?xml version="1.0" encoding="utf-8"?>
<sst xmlns="http://schemas.openxmlformats.org/spreadsheetml/2006/main" count="754" uniqueCount="151">
  <si>
    <t>SUL Digital Library Systems</t>
  </si>
  <si>
    <t>B. Content</t>
  </si>
  <si>
    <t>C. Metadata</t>
  </si>
  <si>
    <t>D. Ingest</t>
  </si>
  <si>
    <t>E. Search and retrieval</t>
  </si>
  <si>
    <t>F. Display and Use</t>
  </si>
  <si>
    <t>G. Export</t>
  </si>
  <si>
    <t xml:space="preserve"> </t>
  </si>
  <si>
    <t>H. Management and reporting</t>
  </si>
  <si>
    <t xml:space="preserve">I. Budget </t>
  </si>
  <si>
    <t>A. Architecture</t>
  </si>
  <si>
    <t>All of the content from the PALMM collections can be supported in terms of file format, file relationships and structure, including multimedia collections.</t>
  </si>
  <si>
    <t>Architecture facilitates library staff in setting up collections and assigning or ingesting items to collections.</t>
  </si>
  <si>
    <t>The system supports at least the following formats:</t>
  </si>
  <si>
    <t>System has documented, verifiable support for ingest, display, and translation of the primary descriptive metadata in use (simple and qualified DC, MARC21, MODS).</t>
  </si>
  <si>
    <t>Supports automatic batch upload to the ingest process of the files in their supported formats as listed above. If any translation/conversion is needed prior to batch ingest, a documented process with a tool/application is available that library staff feel is sufficiently simple and has adequate support for their needs.</t>
  </si>
  <si>
    <t>System has a Z39.50 server.</t>
  </si>
  <si>
    <t>An outline or table of contents display is available for complex structured bibliographic items.  It is possible to expand and contract any heading in the outline hierarchy.</t>
  </si>
  <si>
    <t>The system can export simple and complex objects as packages with METS descriptors.</t>
  </si>
  <si>
    <t>Ad hoc and canned reports can be run. Documentation is available on existing automatic reports and samples of reports are available for evaluation by library staff for their needs.</t>
  </si>
  <si>
    <t>The DL System has a clear budget for the existing system and enhancements.</t>
  </si>
  <si>
    <t xml:space="preserve">There are no conventions that must be followed for naming directories or files or the conventions are documented, verified, and easy for library staff to follow or created and followed through an automated process as part of a tool or application.  </t>
  </si>
  <si>
    <t xml:space="preserve"> The system supports the following special genres:</t>
  </si>
  <si>
    <t>DL System has a readily available easy process and tools for library staff to input/update metadata, add local fields (including administrative fields not shown to the public), ingest existing records, edit ingested existing records, and export records.</t>
  </si>
  <si>
    <t>Provides immediate verification of ingest success or, in the case of ingest failure, provides error messages that communicate to staff what needs to be fixed for successful ingest.</t>
  </si>
  <si>
    <t>Users have the option to search or to browse.</t>
  </si>
  <si>
    <t>When a textual object is retrieved by a full text search, the search term is highlighted on the page.</t>
  </si>
  <si>
    <t>The system automatically logs use and provides usage statistics, at a frequency of no less than monthly, on:</t>
  </si>
  <si>
    <t>Collections are logically, not physically, defined; they are easily created, deleted and redefined by library staff.</t>
  </si>
  <si>
    <t>Must allow integrated multimedia collections – can have text, images, audio, video, etc. all in the same collection.</t>
  </si>
  <si>
    <t>Has input forms and edit routines for descriptive metadata in:</t>
  </si>
  <si>
    <t>Tool is available that meets library staff needs for uploading their content from their local workstations.</t>
  </si>
  <si>
    <t>For serial publications, the user should be able to search for individual articles by author and title.  The user should also be able to list and browse the tables of contents of issues, listed in reverse chronological order.</t>
  </si>
  <si>
    <t>When both image and full text manifestations of pages are available, they can be displayed simultaneously on the screen.</t>
  </si>
  <si>
    <t>There is an OAI broker capable of exporting metadata in oai_dc format.</t>
  </si>
  <si>
    <t>A bibliographic item can easily be added to a collection, assigned to a new collection, allocated to multiple collections, or deleted from a collection by library staff.</t>
  </si>
  <si>
    <t>Must support related objects, defined as groups of objects with some relation to each other:</t>
  </si>
  <si>
    <t>It is possible for library staff to design our own metadata input/update templates.</t>
  </si>
  <si>
    <t xml:space="preserve"> Ingest processing is speedy enough to meet library staff needs. (For each DL System under review, discussions over the value of increased speed should consider the benefits of that speed in relation to the costs/delays for staffing, software version upgrades, etc).</t>
  </si>
  <si>
    <t>The user can choose to search metadata only or both metadata and full text together.</t>
  </si>
  <si>
    <t>Branding is obvious for both collection owning repository (could be library, museum or agency) and the digitizing repository (could be library, museum or agency).</t>
  </si>
  <si>
    <t>All content can be readily re-deposited from DL to FDA automatically, without additional effort (sending, processing, any manual work) on behalf of library staff.</t>
  </si>
  <si>
    <t>Text can be stored in Unicode and/or UTF-8.</t>
  </si>
  <si>
    <t>It is possible for library staff to add local fields to any supported metadata format.</t>
  </si>
  <si>
    <t>Multiple file formats can automatically be created from TIFF images on ingest. For all of the derivative formats, a tool or documented process should be available so that library staff can evaluate the process for their needs. The documented process should be testable so that library staff can evaluate the product (multiple manifestations created from the TIFF file) for quality and any other needs. File formats available for automatic creation from TIFF include at minimum:</t>
  </si>
  <si>
    <t>Both Google-like simple search (all fields, one search box, all terms OCRed) and advanced search (choice of specific fields, limits, choice of Boolean operators) are allowed.</t>
  </si>
  <si>
    <t>Users can display, download, print and/or email content (unless these functions are restricted for a particular computer file, bibliographic item, or collection).</t>
  </si>
  <si>
    <t>Indexes can be updated to include new or changed content without having to reindex the entire database. Indexing runs in the background (no downtime for using the system during indexing).</t>
  </si>
  <si>
    <t>It is possible to include technical and administrative metadata elements which do not display to the public.</t>
  </si>
  <si>
    <t>Ingests are indexed into the system and made available to users for search and retrieval on a regularly scheduled basis.</t>
  </si>
  <si>
    <t>Users can search and browse</t>
  </si>
  <si>
    <t>Restrictions on access and use can be implemented at the computer file and/or the bibliographic item level by password and by IP filter.</t>
  </si>
  <si>
    <t>Collections can be created, populated, and viewed by authorized library staff users while remaining invisible to unauthorized users.</t>
  </si>
  <si>
    <t>It is possible to enable and maintain a controlled vocabulary (standardized or user generated) for any given field. A tool or method is available for making desired changes easily in a manner that meets library staff needs.</t>
  </si>
  <si>
    <t>Assistance for search and navigation is provided through</t>
  </si>
  <si>
    <t>There is a portfolio ("my collection") function.</t>
  </si>
  <si>
    <t>Customizations can be tested by library staff in a way that is invisible to unauthorized users and that does not affect the rest of the system.</t>
  </si>
  <si>
    <t>Bibliographic records from the Aleph library catalog, OCLC records, or any MARC records from anywhere, can be easily imported into the DL system.  If using an Aleph record, records can be re-imported automatically when they are updated in the catalog. It is possible to import pre-existing metadata saved in file formats such as tab-delimited, CSV, and XML.</t>
  </si>
  <si>
    <t>Hits are displayed in a way that makes sense to the user; it is clear whether an object is a book, photo, recording, etc.</t>
  </si>
  <si>
    <t>The implementation can control display characteristics such as what fields and labels are used.</t>
  </si>
  <si>
    <t>The system uses an affordable and dependable relational database system, and an affordable and dependable operating system that will require minimal additional support (existing support already available and existing knowledge/skill with the operating system).</t>
  </si>
  <si>
    <t>The results returned from a search should be sortable by author, title, publication date and relevance; any of these can be set as the default.</t>
  </si>
  <si>
    <t>The end user can control some display characteristics such as the number of hits to show on a page and how the results are displayed with options such as thumbnail, citation only, title only, and hierarchical (for newspapers and volume/issue materials).</t>
  </si>
  <si>
    <t xml:space="preserve"> System natively supports content in multiple languages and multilingual interfaces (automatic support if library staff provides translations; set search terms already automatically supported with translations already in place).</t>
  </si>
  <si>
    <t>The results returned from a search can be represented visually in document space ala AquaBrowser or similar tools.</t>
  </si>
  <si>
    <t>Easy to understand help files and/or tutorials are available to assist users with search, display, and use functions.</t>
  </si>
  <si>
    <t>All content from the current PALMM Textual Collections and Visual Collections can be imported into the system with no loss of information or functionality.</t>
  </si>
  <si>
    <t>When performing a cross-collection search and retrieving hits from multiple collections, it is clear to the user which collection each hit comes from.</t>
  </si>
  <si>
    <t>Bibliographic data can be exported in standard MARC2format for import into a catalog system.</t>
  </si>
  <si>
    <t>tiff and jpeg images</t>
  </si>
  <si>
    <t>jpeg2000 images (server-side support)</t>
  </si>
  <si>
    <t>pdf</t>
  </si>
  <si>
    <t>full text</t>
  </si>
  <si>
    <t>audio and video</t>
  </si>
  <si>
    <t>streaming audio and video (i.e., URLs to streaming server)</t>
  </si>
  <si>
    <t>EAD finding aids (structured display, links to digitized content, XML to HTML translation and option to also display as PDF)</t>
  </si>
  <si>
    <t>Serial display with hierarchy (for newspapers, journals, and other serials)</t>
  </si>
  <si>
    <t>Audio for simple object (music file alone) and for complex/compound objects (oral history with a transcript that can be displayed while audio is played)</t>
  </si>
  <si>
    <t>books/monographs (structured table of contents, page turning and "go to")</t>
  </si>
  <si>
    <t>if one is retrieved, all are retrieved</t>
  </si>
  <si>
    <t>the relationship among the objects is made clear</t>
  </si>
  <si>
    <t>related objects do not have to all be in the same format</t>
  </si>
  <si>
    <t>any number of related objects can comprise a group</t>
  </si>
  <si>
    <t>simple Dublin Core</t>
  </si>
  <si>
    <t>qualified Dublin Core</t>
  </si>
  <si>
    <t>METS/MODS</t>
  </si>
  <si>
    <t>searchable full text via OCR</t>
  </si>
  <si>
    <t>thumbnail images</t>
  </si>
  <si>
    <t>JPEG2000 images, with library-defined resolutions (not just a default set that cannot be changed)</t>
  </si>
  <si>
    <t>document level PDF files</t>
  </si>
  <si>
    <t>within a single collection</t>
  </si>
  <si>
    <t>across all collections</t>
  </si>
  <si>
    <t>across groups of collections predefined by us</t>
  </si>
  <si>
    <t>across groups of collections defined by the user</t>
  </si>
  <si>
    <t>Alternate spelling suggestions when no results found</t>
  </si>
  <si>
    <t>Faceted browsing</t>
  </si>
  <si>
    <t>Clickable links within metadata (author, subject, format, etc)</t>
  </si>
  <si>
    <t>Pre-determined canned searches</t>
  </si>
  <si>
    <t>number of searches (by collection and by date/time)</t>
  </si>
  <si>
    <t>materials accessed (by title and aggregated into various categories)</t>
  </si>
  <si>
    <t>users</t>
  </si>
  <si>
    <t>user sessions</t>
  </si>
  <si>
    <t>sample usage reports are already available for review by library staff</t>
  </si>
  <si>
    <t>licensing cost</t>
  </si>
  <si>
    <t>cost per record</t>
  </si>
  <si>
    <t>costs of additional software for the DL System host</t>
  </si>
  <si>
    <t>costs of additional software/tools for each of the libraries</t>
  </si>
  <si>
    <t>costs of customized programming to accommodate the libraries’ needs (staffing costs, with timelines available for review that detail implementation plans)</t>
  </si>
  <si>
    <t>costs of hardware and/or support for hosting the DL System (server space, other equipment, staff)</t>
  </si>
  <si>
    <t>MARC_21</t>
  </si>
  <si>
    <t>DL Systems being evaluated have defined costs for cost considerations,  which include:</t>
  </si>
  <si>
    <t>Architecture</t>
  </si>
  <si>
    <t>Content</t>
  </si>
  <si>
    <t>Metadata</t>
  </si>
  <si>
    <t>Ingest</t>
  </si>
  <si>
    <t>Search &amp; Retrieval</t>
  </si>
  <si>
    <t>Display &amp; Use</t>
  </si>
  <si>
    <t>Export</t>
  </si>
  <si>
    <t>Management &amp; Reporting</t>
  </si>
  <si>
    <t>Budget</t>
  </si>
  <si>
    <t>Total</t>
  </si>
  <si>
    <t xml:space="preserve">UF-SobekCM - Digital Library System </t>
  </si>
  <si>
    <t>Subtotal (possible 8)</t>
  </si>
  <si>
    <t>Subtotal (possible 4)</t>
  </si>
  <si>
    <t>Subtotal (possible 11)</t>
  </si>
  <si>
    <t>Subtotal (possible 6)</t>
  </si>
  <si>
    <t>Subtotal (possible 2)</t>
  </si>
  <si>
    <t>Subtotal (possible 10)</t>
  </si>
  <si>
    <t>Total (out of 58)</t>
  </si>
  <si>
    <t>Notes</t>
  </si>
  <si>
    <t>The chart below depicts the digital library systems evaluated and their achievement levels: overall and by each subarea. Higher numbers show greater compliance with requirements.</t>
  </si>
  <si>
    <t>Subarea</t>
  </si>
  <si>
    <t xml:space="preserve">Omeka - Digital Library System </t>
  </si>
  <si>
    <t>Evaluation by Salwa Patel (FAU) and Lee Dotson (UCF)</t>
  </si>
  <si>
    <t>Evaluation by Laurie Taylor (UF)</t>
  </si>
  <si>
    <t xml:space="preserve">CONTENTDM - Digital Library System </t>
  </si>
  <si>
    <t>Evaluation by Lee Dotson (UCF)</t>
  </si>
  <si>
    <t xml:space="preserve">DigiTool - Digital Library System </t>
  </si>
  <si>
    <t>Evaluation by Jamie Rogers (FIU)</t>
  </si>
  <si>
    <t xml:space="preserve">Bepress - Digital Library System </t>
  </si>
  <si>
    <t>SOBEKCM</t>
  </si>
  <si>
    <t>ContentDM</t>
  </si>
  <si>
    <t>Omeka</t>
  </si>
  <si>
    <t>DigiTool</t>
  </si>
  <si>
    <t>DigitalCommons is not intended to be a full digital library system.</t>
  </si>
  <si>
    <t>DigitalCommons 
Bepress</t>
  </si>
  <si>
    <t>Fedora backend migration in process.</t>
  </si>
  <si>
    <t xml:space="preserve">This workbook includes digital library systems already in use by the SULs that were available for evaluation and are: 
1) supported by an SUL or FCLA  
2) capable of supporting other projects
For each of these digital library systems, the workbook includes a spreadsheet depicting the overall abilities based on the criteria DISC established in the Digital Library Requirements document.
The "All" sheet depicts the overall compliance level for each digital library system, briefly noting limitations and major pending enhancements. </t>
  </si>
  <si>
    <t>Maximum</t>
  </si>
  <si>
    <t>Evaluation by Priscilla Caplan (FCLA) and Plato Smith (FSU)</t>
  </si>
  <si>
    <t>Overview of Digital Library Systems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</si>
</sst>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b/>
      <u/>
      <sz val="11"/>
      <color theme="1"/>
      <name val="Times New Roman"/>
      <family val="1"/>
    </font>
    <font>
      <sz val="11"/>
      <color theme="1"/>
      <name val="Times New Roman"/>
      <family val="1"/>
    </font>
    <font>
      <sz val="12"/>
      <color theme="1"/>
      <name val="Times New Roman"/>
      <family val="1"/>
    </font>
    <font>
      <b/>
      <u/>
      <sz val="14"/>
      <color theme="1"/>
      <name val="Times New Roman"/>
      <family val="1"/>
    </font>
    <font>
      <b/>
      <sz val="11"/>
      <color theme="1"/>
      <name val="Times New Roman"/>
      <family val="1"/>
    </font>
    <font>
      <u/>
      <sz val="11"/>
      <color theme="1"/>
      <name val="Times New Roman"/>
      <family val="1"/>
    </font>
    <font>
      <b/>
      <u/>
      <sz val="11"/>
      <color theme="1"/>
      <name val="Calibri"/>
      <family val="2"/>
      <scheme val="minor"/>
    </font>
    <font>
      <b/>
      <u/>
      <sz val="12"/>
      <color theme="1"/>
      <name val="Times New Roman"/>
      <family val="1"/>
    </font>
    <font>
      <u/>
      <sz val="12"/>
      <color theme="1"/>
      <name val="Times New Roman"/>
      <family val="1"/>
    </font>
    <font>
      <b/>
      <sz val="12"/>
      <color theme="1"/>
      <name val="Times New Roman"/>
      <family val="1"/>
    </font>
  </fonts>
  <fills count="2">
    <fill>
      <patternFill patternType="none"/>
    </fill>
    <fill>
      <patternFill patternType="gray125"/>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medium">
        <color auto="1"/>
      </top>
      <bottom style="thin">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style="thin">
        <color auto="1"/>
      </bottom>
      <diagonal/>
    </border>
    <border>
      <left/>
      <right style="medium">
        <color auto="1"/>
      </right>
      <top/>
      <bottom style="thin">
        <color auto="1"/>
      </bottom>
      <diagonal/>
    </border>
    <border>
      <left/>
      <right style="medium">
        <color auto="1"/>
      </right>
      <top style="thin">
        <color auto="1"/>
      </top>
      <bottom style="medium">
        <color auto="1"/>
      </bottom>
      <diagonal/>
    </border>
    <border>
      <left/>
      <right style="medium">
        <color auto="1"/>
      </right>
      <top/>
      <bottom style="medium">
        <color auto="1"/>
      </bottom>
      <diagonal/>
    </border>
  </borders>
  <cellStyleXfs count="1">
    <xf numFmtId="0" fontId="0" fillId="0" borderId="0"/>
  </cellStyleXfs>
  <cellXfs count="63">
    <xf numFmtId="0" fontId="0" fillId="0" borderId="0" xfId="0"/>
    <xf numFmtId="0" fontId="2" fillId="0" borderId="0" xfId="0" applyFont="1"/>
    <xf numFmtId="0" fontId="3" fillId="0" borderId="0" xfId="0" applyFont="1"/>
    <xf numFmtId="0" fontId="2" fillId="0" borderId="0" xfId="0" applyFont="1" applyAlignment="1">
      <alignment vertical="center"/>
    </xf>
    <xf numFmtId="0" fontId="1" fillId="0" borderId="0" xfId="0" applyFont="1" applyAlignment="1">
      <alignment vertical="center"/>
    </xf>
    <xf numFmtId="0" fontId="2" fillId="0" borderId="1" xfId="0" applyFont="1" applyBorder="1"/>
    <xf numFmtId="0" fontId="5" fillId="0" borderId="1" xfId="0" applyFont="1" applyBorder="1" applyAlignment="1">
      <alignment vertical="center"/>
    </xf>
    <xf numFmtId="0" fontId="2" fillId="0" borderId="1" xfId="0" applyFont="1" applyBorder="1" applyAlignment="1">
      <alignment vertical="center" wrapText="1"/>
    </xf>
    <xf numFmtId="0" fontId="2" fillId="0" borderId="1" xfId="0" applyFont="1" applyBorder="1" applyAlignment="1">
      <alignment wrapText="1"/>
    </xf>
    <xf numFmtId="16" fontId="2" fillId="0" borderId="1" xfId="0" applyNumberFormat="1" applyFont="1" applyBorder="1" applyAlignment="1">
      <alignment vertical="center" wrapText="1"/>
    </xf>
    <xf numFmtId="0" fontId="2" fillId="0" borderId="0" xfId="0" applyFont="1" applyAlignment="1">
      <alignment vertical="top"/>
    </xf>
    <xf numFmtId="0" fontId="2" fillId="0" borderId="1" xfId="0" applyFont="1" applyBorder="1" applyAlignment="1">
      <alignment vertical="top"/>
    </xf>
    <xf numFmtId="0" fontId="6" fillId="0" borderId="1" xfId="0" applyFont="1" applyBorder="1" applyAlignment="1">
      <alignment vertical="top"/>
    </xf>
    <xf numFmtId="0" fontId="2" fillId="0" borderId="1" xfId="0" applyFont="1" applyFill="1" applyBorder="1"/>
    <xf numFmtId="0" fontId="2" fillId="0" borderId="1" xfId="0" applyFont="1" applyFill="1" applyBorder="1" applyAlignment="1">
      <alignment vertical="top"/>
    </xf>
    <xf numFmtId="0" fontId="2" fillId="0" borderId="1" xfId="0" applyFont="1" applyFill="1" applyBorder="1" applyAlignment="1">
      <alignment vertical="center" wrapText="1"/>
    </xf>
    <xf numFmtId="0" fontId="2" fillId="0" borderId="0" xfId="0" applyFont="1" applyFill="1"/>
    <xf numFmtId="0" fontId="2" fillId="0" borderId="2" xfId="0" applyFont="1" applyFill="1" applyBorder="1"/>
    <xf numFmtId="2" fontId="2" fillId="0" borderId="1" xfId="0" applyNumberFormat="1" applyFont="1" applyBorder="1"/>
    <xf numFmtId="2" fontId="2" fillId="0" borderId="1" xfId="0" applyNumberFormat="1" applyFont="1" applyFill="1" applyBorder="1"/>
    <xf numFmtId="2" fontId="2" fillId="0" borderId="2" xfId="0" applyNumberFormat="1" applyFont="1" applyFill="1" applyBorder="1"/>
    <xf numFmtId="0" fontId="8" fillId="0" borderId="0" xfId="0" applyFont="1"/>
    <xf numFmtId="0" fontId="10" fillId="0" borderId="0" xfId="0" applyFont="1"/>
    <xf numFmtId="0" fontId="3" fillId="0" borderId="1" xfId="0" applyFont="1" applyBorder="1" applyAlignment="1">
      <alignment vertical="top" wrapText="1"/>
    </xf>
    <xf numFmtId="0" fontId="3" fillId="0" borderId="0" xfId="0" applyFont="1" applyAlignment="1">
      <alignment horizontal="left" vertical="top" wrapText="1"/>
    </xf>
    <xf numFmtId="0" fontId="3" fillId="0" borderId="0" xfId="0" applyFont="1" applyAlignment="1">
      <alignment vertical="top"/>
    </xf>
    <xf numFmtId="0" fontId="3" fillId="0" borderId="0" xfId="0" applyFont="1" applyFill="1" applyAlignment="1">
      <alignment horizontal="left" vertical="top" wrapText="1"/>
    </xf>
    <xf numFmtId="0" fontId="3" fillId="0" borderId="0" xfId="0" applyFont="1" applyFill="1" applyAlignment="1">
      <alignment vertical="top"/>
    </xf>
    <xf numFmtId="0" fontId="4" fillId="0" borderId="0" xfId="0" applyFont="1" applyAlignment="1">
      <alignment horizontal="left" vertical="center"/>
    </xf>
    <xf numFmtId="0" fontId="0" fillId="0" borderId="0" xfId="0" applyAlignment="1"/>
    <xf numFmtId="0" fontId="1" fillId="0" borderId="3" xfId="0" applyFont="1" applyFill="1" applyBorder="1" applyAlignment="1">
      <alignment vertical="top"/>
    </xf>
    <xf numFmtId="0" fontId="7" fillId="0" borderId="4" xfId="0" applyFont="1" applyFill="1" applyBorder="1" applyAlignment="1"/>
    <xf numFmtId="0" fontId="3" fillId="0" borderId="0" xfId="0" applyFont="1" applyAlignment="1">
      <alignment wrapText="1"/>
    </xf>
    <xf numFmtId="0" fontId="0" fillId="0" borderId="0" xfId="0" applyAlignment="1">
      <alignment wrapText="1"/>
    </xf>
    <xf numFmtId="0" fontId="8" fillId="0" borderId="0" xfId="0" applyFont="1" applyAlignment="1"/>
    <xf numFmtId="0" fontId="9" fillId="0" borderId="6" xfId="0" applyFont="1" applyBorder="1" applyAlignment="1">
      <alignment horizontal="left" vertical="top"/>
    </xf>
    <xf numFmtId="0" fontId="9" fillId="0" borderId="11" xfId="0" applyFont="1" applyBorder="1" applyAlignment="1">
      <alignment horizontal="left" vertical="top"/>
    </xf>
    <xf numFmtId="0" fontId="3" fillId="0" borderId="12" xfId="0" applyFont="1" applyBorder="1" applyAlignment="1">
      <alignment vertical="top" wrapText="1"/>
    </xf>
    <xf numFmtId="0" fontId="3" fillId="0" borderId="13" xfId="0" applyFont="1" applyBorder="1" applyAlignment="1">
      <alignment vertical="top" wrapText="1"/>
    </xf>
    <xf numFmtId="0" fontId="3" fillId="0" borderId="8" xfId="0" applyFont="1" applyBorder="1" applyAlignment="1">
      <alignment horizontal="right" vertical="top" wrapText="1"/>
    </xf>
    <xf numFmtId="0" fontId="3" fillId="0" borderId="9" xfId="0" applyFont="1" applyBorder="1" applyAlignment="1">
      <alignment horizontal="right" vertical="top" wrapText="1"/>
    </xf>
    <xf numFmtId="0" fontId="10" fillId="0" borderId="15" xfId="0" applyFont="1" applyBorder="1" applyAlignment="1">
      <alignment horizontal="left" wrapText="1"/>
    </xf>
    <xf numFmtId="0" fontId="10" fillId="0" borderId="16" xfId="0" applyFont="1" applyBorder="1" applyAlignment="1">
      <alignment wrapText="1"/>
    </xf>
    <xf numFmtId="0" fontId="3" fillId="0" borderId="10" xfId="0" applyFont="1" applyBorder="1" applyAlignment="1">
      <alignment horizontal="right" vertical="top" wrapText="1"/>
    </xf>
    <xf numFmtId="0" fontId="3" fillId="0" borderId="14" xfId="0" applyFont="1" applyBorder="1" applyAlignment="1">
      <alignment vertical="top" wrapText="1"/>
    </xf>
    <xf numFmtId="0" fontId="9" fillId="0" borderId="6" xfId="0" applyFont="1" applyBorder="1" applyAlignment="1">
      <alignment horizontal="center" vertical="top" wrapText="1"/>
    </xf>
    <xf numFmtId="0" fontId="9" fillId="0" borderId="7" xfId="0" applyFont="1" applyBorder="1" applyAlignment="1">
      <alignment horizontal="center" vertical="top" wrapText="1"/>
    </xf>
    <xf numFmtId="0" fontId="3" fillId="0" borderId="8" xfId="0" applyFont="1" applyBorder="1" applyAlignment="1">
      <alignment vertical="top" wrapText="1"/>
    </xf>
    <xf numFmtId="0" fontId="3" fillId="0" borderId="10" xfId="0" applyFont="1" applyBorder="1" applyAlignment="1">
      <alignment vertical="top" wrapText="1"/>
    </xf>
    <xf numFmtId="0" fontId="10" fillId="0" borderId="15" xfId="0" applyFont="1" applyBorder="1" applyAlignment="1"/>
    <xf numFmtId="0" fontId="9" fillId="0" borderId="17" xfId="0" applyFont="1" applyBorder="1" applyAlignment="1">
      <alignment horizontal="center" vertical="top" wrapText="1"/>
    </xf>
    <xf numFmtId="0" fontId="9" fillId="0" borderId="18" xfId="0" applyFont="1" applyBorder="1" applyAlignment="1">
      <alignment horizontal="center" vertical="top" wrapText="1"/>
    </xf>
    <xf numFmtId="0" fontId="3" fillId="0" borderId="19" xfId="0" applyFont="1" applyBorder="1" applyAlignment="1">
      <alignment vertical="top" wrapText="1"/>
    </xf>
    <xf numFmtId="0" fontId="3" fillId="0" borderId="20" xfId="0" applyFont="1" applyBorder="1" applyAlignment="1">
      <alignment vertical="top" wrapText="1"/>
    </xf>
    <xf numFmtId="0" fontId="10" fillId="0" borderId="21" xfId="0" applyFont="1" applyBorder="1" applyAlignment="1"/>
    <xf numFmtId="0" fontId="9" fillId="0" borderId="5" xfId="0" applyFont="1" applyBorder="1" applyAlignment="1">
      <alignment horizontal="center" vertical="top" wrapText="1"/>
    </xf>
    <xf numFmtId="0" fontId="9" fillId="0" borderId="11" xfId="0" applyFont="1" applyBorder="1" applyAlignment="1">
      <alignment horizontal="center" vertical="top" wrapText="1"/>
    </xf>
    <xf numFmtId="1" fontId="3" fillId="0" borderId="12" xfId="0" applyNumberFormat="1" applyFont="1" applyBorder="1" applyAlignment="1">
      <alignment vertical="top" wrapText="1"/>
    </xf>
    <xf numFmtId="164" fontId="3" fillId="0" borderId="12" xfId="0" applyNumberFormat="1" applyFont="1" applyBorder="1" applyAlignment="1">
      <alignment vertical="top" wrapText="1"/>
    </xf>
    <xf numFmtId="1" fontId="3" fillId="0" borderId="14" xfId="0" applyNumberFormat="1" applyFont="1" applyBorder="1" applyAlignment="1">
      <alignment vertical="top" wrapText="1"/>
    </xf>
    <xf numFmtId="0" fontId="10" fillId="0" borderId="16" xfId="0" applyFont="1" applyBorder="1" applyAlignment="1"/>
    <xf numFmtId="164" fontId="10" fillId="0" borderId="16" xfId="0" applyNumberFormat="1" applyFont="1" applyBorder="1" applyAlignment="1"/>
    <xf numFmtId="0" fontId="9" fillId="0" borderId="7"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workbookViewId="0">
      <selection activeCell="D11" sqref="D11"/>
    </sheetView>
  </sheetViews>
  <sheetFormatPr defaultRowHeight="15.75" x14ac:dyDescent="0.25"/>
  <cols>
    <col min="1" max="8" width="9.140625" style="2"/>
    <col min="9" max="9" width="8.140625" style="2" customWidth="1"/>
    <col min="10" max="12" width="9.140625" style="2" hidden="1" customWidth="1"/>
    <col min="13" max="16384" width="9.140625" style="2"/>
  </cols>
  <sheetData>
    <row r="1" spans="1:12" ht="18.75" x14ac:dyDescent="0.25">
      <c r="A1" s="28" t="s">
        <v>0</v>
      </c>
      <c r="B1" s="29"/>
      <c r="C1" s="29"/>
      <c r="D1" s="29"/>
      <c r="E1" s="29"/>
      <c r="F1" s="29"/>
      <c r="G1" s="29"/>
      <c r="H1" s="29"/>
      <c r="I1" s="29"/>
      <c r="J1" s="29"/>
      <c r="K1" s="29"/>
      <c r="L1" s="29"/>
    </row>
    <row r="2" spans="1:12" ht="294.75" customHeight="1" x14ac:dyDescent="0.25">
      <c r="A2" s="24" t="s">
        <v>147</v>
      </c>
      <c r="B2" s="25"/>
      <c r="C2" s="25"/>
      <c r="D2" s="25"/>
      <c r="E2" s="25"/>
      <c r="F2" s="25"/>
      <c r="G2" s="25"/>
      <c r="H2" s="25"/>
      <c r="I2" s="25"/>
      <c r="J2" s="25"/>
      <c r="K2" s="25"/>
      <c r="L2" s="25"/>
    </row>
    <row r="3" spans="1:12" ht="26.25" customHeight="1" x14ac:dyDescent="0.25">
      <c r="A3" s="26"/>
      <c r="B3" s="27"/>
      <c r="C3" s="27"/>
      <c r="D3" s="27"/>
      <c r="E3" s="27"/>
      <c r="F3" s="27"/>
      <c r="G3" s="27"/>
      <c r="H3" s="27"/>
      <c r="I3" s="27"/>
      <c r="J3" s="27"/>
      <c r="K3" s="27"/>
      <c r="L3" s="27"/>
    </row>
    <row r="12" spans="1:12" ht="13.5" customHeight="1" x14ac:dyDescent="0.25"/>
  </sheetData>
  <mergeCells count="3">
    <mergeCell ref="A2:L2"/>
    <mergeCell ref="A3:L3"/>
    <mergeCell ref="A1:L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2"/>
  <sheetViews>
    <sheetView topLeftCell="A91" zoomScaleNormal="100" workbookViewId="0">
      <selection activeCell="E40" sqref="E40"/>
    </sheetView>
  </sheetViews>
  <sheetFormatPr defaultRowHeight="15" x14ac:dyDescent="0.25"/>
  <cols>
    <col min="1" max="1" width="7.140625" style="1" customWidth="1"/>
    <col min="2" max="2" width="3" style="10" bestFit="1" customWidth="1"/>
    <col min="3" max="3" width="122.5703125" style="1" customWidth="1"/>
    <col min="4" max="16384" width="9.140625" style="1"/>
  </cols>
  <sheetData>
    <row r="1" spans="1:3" x14ac:dyDescent="0.25">
      <c r="A1" s="4" t="s">
        <v>137</v>
      </c>
    </row>
    <row r="2" spans="1:3" x14ac:dyDescent="0.25">
      <c r="A2" s="3" t="s">
        <v>149</v>
      </c>
    </row>
    <row r="3" spans="1:3" x14ac:dyDescent="0.25">
      <c r="C3" s="3"/>
    </row>
    <row r="4" spans="1:3" x14ac:dyDescent="0.25">
      <c r="A4" s="6" t="s">
        <v>10</v>
      </c>
      <c r="B4" s="11"/>
      <c r="C4" s="5"/>
    </row>
    <row r="5" spans="1:3" x14ac:dyDescent="0.25">
      <c r="A5" s="5">
        <v>1</v>
      </c>
      <c r="B5" s="11">
        <v>1</v>
      </c>
      <c r="C5" s="7" t="s">
        <v>12</v>
      </c>
    </row>
    <row r="6" spans="1:3" ht="30" x14ac:dyDescent="0.25">
      <c r="A6" s="5">
        <v>0</v>
      </c>
      <c r="B6" s="11">
        <v>2</v>
      </c>
      <c r="C6" s="7" t="s">
        <v>21</v>
      </c>
    </row>
    <row r="7" spans="1:3" x14ac:dyDescent="0.25">
      <c r="A7" s="5">
        <v>1</v>
      </c>
      <c r="B7" s="11">
        <v>3</v>
      </c>
      <c r="C7" s="7" t="s">
        <v>28</v>
      </c>
    </row>
    <row r="8" spans="1:3" ht="30" x14ac:dyDescent="0.25">
      <c r="A8" s="5">
        <v>1</v>
      </c>
      <c r="B8" s="11">
        <v>4</v>
      </c>
      <c r="C8" s="7" t="s">
        <v>35</v>
      </c>
    </row>
    <row r="9" spans="1:3" x14ac:dyDescent="0.25">
      <c r="A9" s="13">
        <v>1</v>
      </c>
      <c r="B9" s="14">
        <v>5</v>
      </c>
      <c r="C9" s="15" t="s">
        <v>42</v>
      </c>
    </row>
    <row r="10" spans="1:3" ht="30" x14ac:dyDescent="0.25">
      <c r="A10" s="13">
        <v>1</v>
      </c>
      <c r="B10" s="14">
        <v>6</v>
      </c>
      <c r="C10" s="15" t="s">
        <v>47</v>
      </c>
    </row>
    <row r="11" spans="1:3" x14ac:dyDescent="0.25">
      <c r="A11" s="13">
        <v>1</v>
      </c>
      <c r="B11" s="14">
        <v>7</v>
      </c>
      <c r="C11" s="15" t="s">
        <v>52</v>
      </c>
    </row>
    <row r="12" spans="1:3" x14ac:dyDescent="0.25">
      <c r="A12" s="13">
        <v>0.5</v>
      </c>
      <c r="B12" s="14">
        <v>8</v>
      </c>
      <c r="C12" s="15" t="s">
        <v>56</v>
      </c>
    </row>
    <row r="13" spans="1:3" ht="30" x14ac:dyDescent="0.25">
      <c r="A13" s="5">
        <v>1</v>
      </c>
      <c r="B13" s="11">
        <v>9</v>
      </c>
      <c r="C13" s="7" t="s">
        <v>60</v>
      </c>
    </row>
    <row r="14" spans="1:3" ht="30" x14ac:dyDescent="0.25">
      <c r="A14" s="5">
        <v>1</v>
      </c>
      <c r="B14" s="11">
        <v>10</v>
      </c>
      <c r="C14" s="7" t="s">
        <v>63</v>
      </c>
    </row>
    <row r="15" spans="1:3" ht="30" x14ac:dyDescent="0.25">
      <c r="A15" s="5">
        <v>1</v>
      </c>
      <c r="B15" s="11">
        <v>11</v>
      </c>
      <c r="C15" s="7" t="s">
        <v>66</v>
      </c>
    </row>
    <row r="16" spans="1:3" x14ac:dyDescent="0.25">
      <c r="A16" s="5">
        <f>SUM(A5:A15)</f>
        <v>9.5</v>
      </c>
      <c r="B16" s="12" t="s">
        <v>124</v>
      </c>
      <c r="C16" s="8"/>
    </row>
    <row r="17" spans="1:3" x14ac:dyDescent="0.25">
      <c r="A17" s="6" t="s">
        <v>1</v>
      </c>
      <c r="B17" s="11"/>
      <c r="C17" s="8"/>
    </row>
    <row r="18" spans="1:3" ht="30" x14ac:dyDescent="0.25">
      <c r="A18" s="5">
        <v>1</v>
      </c>
      <c r="B18" s="11">
        <v>1</v>
      </c>
      <c r="C18" s="7" t="s">
        <v>11</v>
      </c>
    </row>
    <row r="19" spans="1:3" x14ac:dyDescent="0.25">
      <c r="A19" s="5">
        <v>1</v>
      </c>
      <c r="B19" s="11">
        <v>2</v>
      </c>
      <c r="C19" s="7" t="s">
        <v>13</v>
      </c>
    </row>
    <row r="20" spans="1:3" x14ac:dyDescent="0.25">
      <c r="A20" s="5"/>
      <c r="B20" s="11" t="s">
        <v>7</v>
      </c>
      <c r="C20" s="7" t="s">
        <v>69</v>
      </c>
    </row>
    <row r="21" spans="1:3" x14ac:dyDescent="0.25">
      <c r="A21" s="5"/>
      <c r="B21" s="11" t="s">
        <v>7</v>
      </c>
      <c r="C21" s="7" t="s">
        <v>70</v>
      </c>
    </row>
    <row r="22" spans="1:3" x14ac:dyDescent="0.25">
      <c r="A22" s="5"/>
      <c r="B22" s="11" t="s">
        <v>7</v>
      </c>
      <c r="C22" s="7" t="s">
        <v>71</v>
      </c>
    </row>
    <row r="23" spans="1:3" x14ac:dyDescent="0.25">
      <c r="A23" s="5"/>
      <c r="B23" s="11" t="s">
        <v>7</v>
      </c>
      <c r="C23" s="7" t="s">
        <v>72</v>
      </c>
    </row>
    <row r="24" spans="1:3" x14ac:dyDescent="0.25">
      <c r="A24" s="5"/>
      <c r="B24" s="11" t="s">
        <v>7</v>
      </c>
      <c r="C24" s="7" t="s">
        <v>73</v>
      </c>
    </row>
    <row r="25" spans="1:3" x14ac:dyDescent="0.25">
      <c r="A25" s="5"/>
      <c r="B25" s="11" t="s">
        <v>7</v>
      </c>
      <c r="C25" s="7" t="s">
        <v>74</v>
      </c>
    </row>
    <row r="26" spans="1:3" x14ac:dyDescent="0.25">
      <c r="A26" s="5">
        <v>0.4</v>
      </c>
      <c r="B26" s="11">
        <v>3</v>
      </c>
      <c r="C26" s="7" t="s">
        <v>22</v>
      </c>
    </row>
    <row r="27" spans="1:3" x14ac:dyDescent="0.25">
      <c r="A27" s="5"/>
      <c r="B27" s="11" t="s">
        <v>7</v>
      </c>
      <c r="C27" s="15" t="s">
        <v>75</v>
      </c>
    </row>
    <row r="28" spans="1:3" x14ac:dyDescent="0.25">
      <c r="A28" s="5"/>
      <c r="B28" s="11" t="s">
        <v>7</v>
      </c>
      <c r="C28" s="7" t="s">
        <v>76</v>
      </c>
    </row>
    <row r="29" spans="1:3" ht="30" x14ac:dyDescent="0.25">
      <c r="A29" s="5"/>
      <c r="B29" s="11" t="s">
        <v>7</v>
      </c>
      <c r="C29" s="7" t="s">
        <v>77</v>
      </c>
    </row>
    <row r="30" spans="1:3" x14ac:dyDescent="0.25">
      <c r="A30" s="5"/>
      <c r="B30" s="11" t="s">
        <v>7</v>
      </c>
      <c r="C30" s="7" t="s">
        <v>78</v>
      </c>
    </row>
    <row r="31" spans="1:3" x14ac:dyDescent="0.25">
      <c r="A31" s="5"/>
      <c r="B31" s="11"/>
      <c r="C31" s="7" t="s">
        <v>29</v>
      </c>
    </row>
    <row r="32" spans="1:3" x14ac:dyDescent="0.25">
      <c r="A32" s="5">
        <v>0.75</v>
      </c>
      <c r="B32" s="11">
        <v>4</v>
      </c>
      <c r="C32" s="7" t="s">
        <v>36</v>
      </c>
    </row>
    <row r="33" spans="1:3" x14ac:dyDescent="0.25">
      <c r="A33" s="5"/>
      <c r="B33" s="11" t="s">
        <v>7</v>
      </c>
      <c r="C33" s="7" t="s">
        <v>79</v>
      </c>
    </row>
    <row r="34" spans="1:3" x14ac:dyDescent="0.25">
      <c r="A34" s="5"/>
      <c r="B34" s="11" t="s">
        <v>7</v>
      </c>
      <c r="C34" s="7" t="s">
        <v>80</v>
      </c>
    </row>
    <row r="35" spans="1:3" x14ac:dyDescent="0.25">
      <c r="A35" s="5"/>
      <c r="B35" s="11" t="s">
        <v>7</v>
      </c>
      <c r="C35" s="7" t="s">
        <v>81</v>
      </c>
    </row>
    <row r="36" spans="1:3" x14ac:dyDescent="0.25">
      <c r="A36" s="5"/>
      <c r="B36" s="11" t="s">
        <v>7</v>
      </c>
      <c r="C36" s="7" t="s">
        <v>82</v>
      </c>
    </row>
    <row r="37" spans="1:3" x14ac:dyDescent="0.25">
      <c r="A37" s="5">
        <f>SUM(A18:A36)</f>
        <v>3.15</v>
      </c>
      <c r="B37" s="12" t="s">
        <v>123</v>
      </c>
      <c r="C37" s="8"/>
    </row>
    <row r="38" spans="1:3" x14ac:dyDescent="0.25">
      <c r="A38" s="6" t="s">
        <v>2</v>
      </c>
      <c r="B38" s="11"/>
      <c r="C38" s="8"/>
    </row>
    <row r="39" spans="1:3" ht="30" x14ac:dyDescent="0.25">
      <c r="A39" s="5">
        <v>0.66</v>
      </c>
      <c r="B39" s="11">
        <v>1</v>
      </c>
      <c r="C39" s="7" t="s">
        <v>14</v>
      </c>
    </row>
    <row r="40" spans="1:3" ht="30" x14ac:dyDescent="0.25">
      <c r="A40" s="5">
        <v>0.66</v>
      </c>
      <c r="B40" s="11">
        <v>2</v>
      </c>
      <c r="C40" s="7" t="s">
        <v>23</v>
      </c>
    </row>
    <row r="41" spans="1:3" x14ac:dyDescent="0.25">
      <c r="A41" s="5">
        <v>0.75</v>
      </c>
      <c r="B41" s="11">
        <v>3</v>
      </c>
      <c r="C41" s="7" t="s">
        <v>30</v>
      </c>
    </row>
    <row r="42" spans="1:3" x14ac:dyDescent="0.25">
      <c r="A42" s="5"/>
      <c r="B42" s="11"/>
      <c r="C42" s="7" t="s">
        <v>83</v>
      </c>
    </row>
    <row r="43" spans="1:3" x14ac:dyDescent="0.25">
      <c r="A43" s="5"/>
      <c r="B43" s="11"/>
      <c r="C43" s="7" t="s">
        <v>84</v>
      </c>
    </row>
    <row r="44" spans="1:3" x14ac:dyDescent="0.25">
      <c r="A44" s="5"/>
      <c r="B44" s="11"/>
      <c r="C44" s="9" t="s">
        <v>109</v>
      </c>
    </row>
    <row r="45" spans="1:3" x14ac:dyDescent="0.25">
      <c r="A45" s="5"/>
      <c r="B45" s="11"/>
      <c r="C45" s="7" t="s">
        <v>85</v>
      </c>
    </row>
    <row r="46" spans="1:3" x14ac:dyDescent="0.25">
      <c r="A46" s="13">
        <v>1</v>
      </c>
      <c r="B46" s="14">
        <v>4</v>
      </c>
      <c r="C46" s="15" t="s">
        <v>37</v>
      </c>
    </row>
    <row r="47" spans="1:3" x14ac:dyDescent="0.25">
      <c r="A47" s="13">
        <v>1</v>
      </c>
      <c r="B47" s="14">
        <v>5</v>
      </c>
      <c r="C47" s="15" t="s">
        <v>43</v>
      </c>
    </row>
    <row r="48" spans="1:3" x14ac:dyDescent="0.25">
      <c r="A48" s="13">
        <v>1</v>
      </c>
      <c r="B48" s="14">
        <v>6</v>
      </c>
      <c r="C48" s="15" t="s">
        <v>48</v>
      </c>
    </row>
    <row r="49" spans="1:3" ht="30" x14ac:dyDescent="0.25">
      <c r="A49" s="13">
        <v>0</v>
      </c>
      <c r="B49" s="14">
        <v>7</v>
      </c>
      <c r="C49" s="15" t="s">
        <v>53</v>
      </c>
    </row>
    <row r="50" spans="1:3" ht="45" x14ac:dyDescent="0.25">
      <c r="A50" s="5">
        <v>1</v>
      </c>
      <c r="B50" s="11">
        <v>8</v>
      </c>
      <c r="C50" s="7" t="s">
        <v>57</v>
      </c>
    </row>
    <row r="51" spans="1:3" x14ac:dyDescent="0.25">
      <c r="A51" s="5">
        <f>SUM(A39:A50)</f>
        <v>6.07</v>
      </c>
      <c r="B51" s="12" t="s">
        <v>122</v>
      </c>
      <c r="C51" s="8"/>
    </row>
    <row r="52" spans="1:3" x14ac:dyDescent="0.25">
      <c r="A52" s="6" t="s">
        <v>3</v>
      </c>
      <c r="B52" s="11"/>
      <c r="C52" s="8"/>
    </row>
    <row r="53" spans="1:3" ht="45" x14ac:dyDescent="0.25">
      <c r="A53" s="5">
        <v>1</v>
      </c>
      <c r="B53" s="11">
        <v>1</v>
      </c>
      <c r="C53" s="7" t="s">
        <v>15</v>
      </c>
    </row>
    <row r="54" spans="1:3" ht="30" x14ac:dyDescent="0.25">
      <c r="A54" s="5">
        <v>1</v>
      </c>
      <c r="B54" s="11">
        <v>2</v>
      </c>
      <c r="C54" s="7" t="s">
        <v>24</v>
      </c>
    </row>
    <row r="55" spans="1:3" x14ac:dyDescent="0.25">
      <c r="A55" s="5">
        <v>1</v>
      </c>
      <c r="B55" s="11">
        <v>3</v>
      </c>
      <c r="C55" s="7" t="s">
        <v>31</v>
      </c>
    </row>
    <row r="56" spans="1:3" ht="30" x14ac:dyDescent="0.25">
      <c r="A56" s="5">
        <v>1</v>
      </c>
      <c r="B56" s="11">
        <v>4</v>
      </c>
      <c r="C56" s="7" t="s">
        <v>38</v>
      </c>
    </row>
    <row r="57" spans="1:3" ht="60" x14ac:dyDescent="0.25">
      <c r="A57" s="13">
        <v>1</v>
      </c>
      <c r="B57" s="14">
        <v>5</v>
      </c>
      <c r="C57" s="15" t="s">
        <v>44</v>
      </c>
    </row>
    <row r="58" spans="1:3" x14ac:dyDescent="0.25">
      <c r="A58" s="5"/>
      <c r="B58" s="11"/>
      <c r="C58" s="7" t="s">
        <v>86</v>
      </c>
    </row>
    <row r="59" spans="1:3" x14ac:dyDescent="0.25">
      <c r="A59" s="5"/>
      <c r="B59" s="11"/>
      <c r="C59" s="7" t="s">
        <v>87</v>
      </c>
    </row>
    <row r="60" spans="1:3" x14ac:dyDescent="0.25">
      <c r="A60" s="5"/>
      <c r="B60" s="11"/>
      <c r="C60" s="7" t="s">
        <v>88</v>
      </c>
    </row>
    <row r="61" spans="1:3" x14ac:dyDescent="0.25">
      <c r="A61" s="13"/>
      <c r="B61" s="14"/>
      <c r="C61" s="15" t="s">
        <v>89</v>
      </c>
    </row>
    <row r="62" spans="1:3" x14ac:dyDescent="0.25">
      <c r="A62" s="5">
        <v>1</v>
      </c>
      <c r="B62" s="11">
        <v>6</v>
      </c>
      <c r="C62" s="7" t="s">
        <v>49</v>
      </c>
    </row>
    <row r="63" spans="1:3" x14ac:dyDescent="0.25">
      <c r="A63" s="5">
        <f>SUM(A53:A62)</f>
        <v>6</v>
      </c>
      <c r="B63" s="12" t="s">
        <v>125</v>
      </c>
      <c r="C63" s="8"/>
    </row>
    <row r="64" spans="1:3" x14ac:dyDescent="0.25">
      <c r="A64" s="6" t="s">
        <v>4</v>
      </c>
      <c r="B64" s="11"/>
      <c r="C64" s="8"/>
    </row>
    <row r="65" spans="1:3" x14ac:dyDescent="0.25">
      <c r="A65" s="13">
        <v>0.5</v>
      </c>
      <c r="B65" s="14">
        <v>1</v>
      </c>
      <c r="C65" s="15" t="s">
        <v>16</v>
      </c>
    </row>
    <row r="66" spans="1:3" x14ac:dyDescent="0.25">
      <c r="A66" s="5">
        <v>1</v>
      </c>
      <c r="B66" s="11">
        <v>2</v>
      </c>
      <c r="C66" s="7" t="s">
        <v>25</v>
      </c>
    </row>
    <row r="67" spans="1:3" ht="30" x14ac:dyDescent="0.25">
      <c r="A67" s="5">
        <v>1</v>
      </c>
      <c r="B67" s="11">
        <v>3</v>
      </c>
      <c r="C67" s="15" t="s">
        <v>32</v>
      </c>
    </row>
    <row r="68" spans="1:3" x14ac:dyDescent="0.25">
      <c r="A68" s="5">
        <v>1</v>
      </c>
      <c r="B68" s="11">
        <v>4</v>
      </c>
      <c r="C68" s="15" t="s">
        <v>39</v>
      </c>
    </row>
    <row r="69" spans="1:3" ht="30" x14ac:dyDescent="0.25">
      <c r="A69" s="5">
        <v>1</v>
      </c>
      <c r="B69" s="11">
        <v>5</v>
      </c>
      <c r="C69" s="7" t="s">
        <v>45</v>
      </c>
    </row>
    <row r="70" spans="1:3" x14ac:dyDescent="0.25">
      <c r="A70" s="5">
        <v>0.75</v>
      </c>
      <c r="B70" s="11">
        <v>6</v>
      </c>
      <c r="C70" s="7" t="s">
        <v>50</v>
      </c>
    </row>
    <row r="71" spans="1:3" x14ac:dyDescent="0.25">
      <c r="A71" s="5"/>
      <c r="B71" s="11" t="s">
        <v>7</v>
      </c>
      <c r="C71" s="7" t="s">
        <v>90</v>
      </c>
    </row>
    <row r="72" spans="1:3" x14ac:dyDescent="0.25">
      <c r="A72" s="5"/>
      <c r="B72" s="11" t="s">
        <v>7</v>
      </c>
      <c r="C72" s="7" t="s">
        <v>91</v>
      </c>
    </row>
    <row r="73" spans="1:3" x14ac:dyDescent="0.25">
      <c r="A73" s="5"/>
      <c r="B73" s="11" t="s">
        <v>7</v>
      </c>
      <c r="C73" s="7" t="s">
        <v>92</v>
      </c>
    </row>
    <row r="74" spans="1:3" x14ac:dyDescent="0.25">
      <c r="A74" s="5"/>
      <c r="B74" s="11" t="s">
        <v>7</v>
      </c>
      <c r="C74" s="7" t="s">
        <v>93</v>
      </c>
    </row>
    <row r="75" spans="1:3" x14ac:dyDescent="0.25">
      <c r="A75" s="5">
        <v>0.5</v>
      </c>
      <c r="B75" s="11">
        <v>7</v>
      </c>
      <c r="C75" s="7" t="s">
        <v>54</v>
      </c>
    </row>
    <row r="76" spans="1:3" x14ac:dyDescent="0.25">
      <c r="A76" s="13"/>
      <c r="B76" s="14" t="s">
        <v>7</v>
      </c>
      <c r="C76" s="15" t="s">
        <v>94</v>
      </c>
    </row>
    <row r="77" spans="1:3" x14ac:dyDescent="0.25">
      <c r="A77" s="5"/>
      <c r="B77" s="11" t="s">
        <v>7</v>
      </c>
      <c r="C77" s="7" t="s">
        <v>95</v>
      </c>
    </row>
    <row r="78" spans="1:3" x14ac:dyDescent="0.25">
      <c r="A78" s="5"/>
      <c r="B78" s="11" t="s">
        <v>7</v>
      </c>
      <c r="C78" s="7" t="s">
        <v>96</v>
      </c>
    </row>
    <row r="79" spans="1:3" x14ac:dyDescent="0.25">
      <c r="A79" s="5"/>
      <c r="B79" s="11" t="s">
        <v>7</v>
      </c>
      <c r="C79" s="7" t="s">
        <v>97</v>
      </c>
    </row>
    <row r="80" spans="1:3" x14ac:dyDescent="0.25">
      <c r="A80" s="5">
        <v>1</v>
      </c>
      <c r="B80" s="11">
        <v>8</v>
      </c>
      <c r="C80" s="7" t="s">
        <v>58</v>
      </c>
    </row>
    <row r="81" spans="1:3" x14ac:dyDescent="0.25">
      <c r="A81" s="5">
        <v>1</v>
      </c>
      <c r="B81" s="11">
        <v>9</v>
      </c>
      <c r="C81" s="15" t="s">
        <v>61</v>
      </c>
    </row>
    <row r="82" spans="1:3" x14ac:dyDescent="0.25">
      <c r="A82" s="5">
        <v>1</v>
      </c>
      <c r="B82" s="11">
        <v>10</v>
      </c>
      <c r="C82" s="7" t="s">
        <v>64</v>
      </c>
    </row>
    <row r="83" spans="1:3" ht="30" x14ac:dyDescent="0.25">
      <c r="A83" s="13">
        <v>1</v>
      </c>
      <c r="B83" s="14">
        <v>11</v>
      </c>
      <c r="C83" s="15" t="s">
        <v>67</v>
      </c>
    </row>
    <row r="84" spans="1:3" x14ac:dyDescent="0.25">
      <c r="A84" s="5">
        <f>SUM(A65:A83)</f>
        <v>9.75</v>
      </c>
      <c r="B84" s="12" t="s">
        <v>124</v>
      </c>
      <c r="C84" s="8"/>
    </row>
    <row r="85" spans="1:3" x14ac:dyDescent="0.25">
      <c r="A85" s="6" t="s">
        <v>5</v>
      </c>
      <c r="B85" s="11"/>
      <c r="C85" s="8"/>
    </row>
    <row r="86" spans="1:3" ht="30" x14ac:dyDescent="0.25">
      <c r="A86" s="5">
        <v>1</v>
      </c>
      <c r="B86" s="11">
        <v>1</v>
      </c>
      <c r="C86" s="7" t="s">
        <v>17</v>
      </c>
    </row>
    <row r="87" spans="1:3" x14ac:dyDescent="0.25">
      <c r="A87" s="13">
        <v>1</v>
      </c>
      <c r="B87" s="14">
        <v>2</v>
      </c>
      <c r="C87" s="15" t="s">
        <v>26</v>
      </c>
    </row>
    <row r="88" spans="1:3" x14ac:dyDescent="0.25">
      <c r="A88" s="5">
        <v>1</v>
      </c>
      <c r="B88" s="11">
        <v>3</v>
      </c>
      <c r="C88" s="7" t="s">
        <v>33</v>
      </c>
    </row>
    <row r="89" spans="1:3" ht="30" x14ac:dyDescent="0.25">
      <c r="A89" s="5">
        <v>0.5</v>
      </c>
      <c r="B89" s="11">
        <v>4</v>
      </c>
      <c r="C89" s="7" t="s">
        <v>40</v>
      </c>
    </row>
    <row r="90" spans="1:3" ht="30" x14ac:dyDescent="0.25">
      <c r="A90" s="5">
        <v>0.5</v>
      </c>
      <c r="B90" s="11">
        <v>5</v>
      </c>
      <c r="C90" s="7" t="s">
        <v>46</v>
      </c>
    </row>
    <row r="91" spans="1:3" x14ac:dyDescent="0.25">
      <c r="A91" s="5">
        <v>1</v>
      </c>
      <c r="B91" s="11">
        <v>6</v>
      </c>
      <c r="C91" s="7" t="s">
        <v>51</v>
      </c>
    </row>
    <row r="92" spans="1:3" x14ac:dyDescent="0.25">
      <c r="A92" s="5">
        <v>1</v>
      </c>
      <c r="B92" s="11">
        <v>7</v>
      </c>
      <c r="C92" s="7" t="s">
        <v>55</v>
      </c>
    </row>
    <row r="93" spans="1:3" x14ac:dyDescent="0.25">
      <c r="A93" s="5">
        <v>1</v>
      </c>
      <c r="B93" s="11">
        <v>8</v>
      </c>
      <c r="C93" s="7" t="s">
        <v>59</v>
      </c>
    </row>
    <row r="94" spans="1:3" ht="30" x14ac:dyDescent="0.25">
      <c r="A94" s="5">
        <v>1</v>
      </c>
      <c r="B94" s="11">
        <v>9</v>
      </c>
      <c r="C94" s="7" t="s">
        <v>62</v>
      </c>
    </row>
    <row r="95" spans="1:3" x14ac:dyDescent="0.25">
      <c r="A95" s="5">
        <v>0</v>
      </c>
      <c r="B95" s="11">
        <v>10</v>
      </c>
      <c r="C95" s="7" t="s">
        <v>65</v>
      </c>
    </row>
    <row r="96" spans="1:3" x14ac:dyDescent="0.25">
      <c r="A96" s="5">
        <f>SUM(A86:A95)</f>
        <v>8</v>
      </c>
      <c r="B96" s="12" t="s">
        <v>127</v>
      </c>
      <c r="C96" s="8"/>
    </row>
    <row r="97" spans="1:4" x14ac:dyDescent="0.25">
      <c r="A97" s="6" t="s">
        <v>6</v>
      </c>
      <c r="B97" s="11"/>
      <c r="C97" s="8"/>
    </row>
    <row r="98" spans="1:4" x14ac:dyDescent="0.25">
      <c r="A98" s="5">
        <v>0.5</v>
      </c>
      <c r="B98" s="11">
        <v>1</v>
      </c>
      <c r="C98" s="7" t="s">
        <v>18</v>
      </c>
    </row>
    <row r="99" spans="1:4" x14ac:dyDescent="0.25">
      <c r="A99" s="5">
        <v>1</v>
      </c>
      <c r="B99" s="11">
        <v>2</v>
      </c>
      <c r="C99" s="7" t="s">
        <v>68</v>
      </c>
    </row>
    <row r="100" spans="1:4" x14ac:dyDescent="0.25">
      <c r="A100" s="5">
        <v>1</v>
      </c>
      <c r="B100" s="11">
        <v>3</v>
      </c>
      <c r="C100" s="7" t="s">
        <v>34</v>
      </c>
    </row>
    <row r="101" spans="1:4" ht="30" x14ac:dyDescent="0.25">
      <c r="A101" s="5">
        <v>0.5</v>
      </c>
      <c r="B101" s="11">
        <v>4</v>
      </c>
      <c r="C101" s="7" t="s">
        <v>41</v>
      </c>
    </row>
    <row r="102" spans="1:4" x14ac:dyDescent="0.25">
      <c r="A102" s="5">
        <f>SUM(A98:A101)</f>
        <v>3</v>
      </c>
      <c r="B102" s="12" t="s">
        <v>123</v>
      </c>
      <c r="C102" s="8"/>
    </row>
    <row r="103" spans="1:4" x14ac:dyDescent="0.25">
      <c r="A103" s="6" t="s">
        <v>8</v>
      </c>
      <c r="B103" s="11"/>
      <c r="C103" s="8"/>
      <c r="D103" s="3" t="s">
        <v>7</v>
      </c>
    </row>
    <row r="104" spans="1:4" ht="30" x14ac:dyDescent="0.25">
      <c r="A104" s="13">
        <v>1</v>
      </c>
      <c r="B104" s="14">
        <v>1</v>
      </c>
      <c r="C104" s="15" t="s">
        <v>19</v>
      </c>
    </row>
    <row r="105" spans="1:4" x14ac:dyDescent="0.25">
      <c r="A105" s="5">
        <v>0.6</v>
      </c>
      <c r="B105" s="11">
        <v>2</v>
      </c>
      <c r="C105" s="7" t="s">
        <v>27</v>
      </c>
    </row>
    <row r="106" spans="1:4" x14ac:dyDescent="0.25">
      <c r="A106" s="5"/>
      <c r="B106" s="11"/>
      <c r="C106" s="7" t="s">
        <v>98</v>
      </c>
    </row>
    <row r="107" spans="1:4" x14ac:dyDescent="0.25">
      <c r="A107" s="5"/>
      <c r="B107" s="11"/>
      <c r="C107" s="7" t="s">
        <v>99</v>
      </c>
    </row>
    <row r="108" spans="1:4" x14ac:dyDescent="0.25">
      <c r="A108" s="5"/>
      <c r="B108" s="11"/>
      <c r="C108" s="7" t="s">
        <v>100</v>
      </c>
    </row>
    <row r="109" spans="1:4" x14ac:dyDescent="0.25">
      <c r="A109" s="5"/>
      <c r="B109" s="11"/>
      <c r="C109" s="7" t="s">
        <v>101</v>
      </c>
    </row>
    <row r="110" spans="1:4" x14ac:dyDescent="0.25">
      <c r="A110" s="5"/>
      <c r="B110" s="11"/>
      <c r="C110" s="7" t="s">
        <v>102</v>
      </c>
    </row>
    <row r="111" spans="1:4" x14ac:dyDescent="0.25">
      <c r="A111" s="5">
        <f>SUM(A104:A110)</f>
        <v>1.6</v>
      </c>
      <c r="B111" s="12" t="s">
        <v>126</v>
      </c>
      <c r="C111" s="8"/>
    </row>
    <row r="112" spans="1:4" x14ac:dyDescent="0.25">
      <c r="A112" s="6" t="s">
        <v>9</v>
      </c>
      <c r="B112" s="11"/>
      <c r="C112" s="8"/>
    </row>
    <row r="113" spans="1:3" x14ac:dyDescent="0.25">
      <c r="A113" s="5">
        <v>1</v>
      </c>
      <c r="B113" s="11">
        <v>1</v>
      </c>
      <c r="C113" s="7" t="s">
        <v>20</v>
      </c>
    </row>
    <row r="114" spans="1:3" x14ac:dyDescent="0.25">
      <c r="A114" s="5">
        <v>1</v>
      </c>
      <c r="B114" s="11">
        <v>2</v>
      </c>
      <c r="C114" s="7" t="s">
        <v>110</v>
      </c>
    </row>
    <row r="115" spans="1:3" x14ac:dyDescent="0.25">
      <c r="A115" s="5"/>
      <c r="B115" s="11"/>
      <c r="C115" s="7" t="s">
        <v>103</v>
      </c>
    </row>
    <row r="116" spans="1:3" x14ac:dyDescent="0.25">
      <c r="A116" s="5"/>
      <c r="B116" s="11"/>
      <c r="C116" s="7" t="s">
        <v>104</v>
      </c>
    </row>
    <row r="117" spans="1:3" x14ac:dyDescent="0.25">
      <c r="A117" s="5"/>
      <c r="B117" s="11"/>
      <c r="C117" s="7" t="s">
        <v>105</v>
      </c>
    </row>
    <row r="118" spans="1:3" x14ac:dyDescent="0.25">
      <c r="A118" s="5"/>
      <c r="B118" s="11"/>
      <c r="C118" s="7" t="s">
        <v>106</v>
      </c>
    </row>
    <row r="119" spans="1:3" ht="30" x14ac:dyDescent="0.25">
      <c r="A119" s="5"/>
      <c r="B119" s="11"/>
      <c r="C119" s="7" t="s">
        <v>107</v>
      </c>
    </row>
    <row r="120" spans="1:3" x14ac:dyDescent="0.25">
      <c r="A120" s="5"/>
      <c r="B120" s="11"/>
      <c r="C120" s="7" t="s">
        <v>108</v>
      </c>
    </row>
    <row r="121" spans="1:3" ht="15.75" thickBot="1" x14ac:dyDescent="0.3">
      <c r="A121" s="5">
        <f>SUM(A113:A120)</f>
        <v>2</v>
      </c>
      <c r="B121" s="12" t="s">
        <v>126</v>
      </c>
      <c r="C121" s="8"/>
    </row>
    <row r="122" spans="1:3" x14ac:dyDescent="0.25">
      <c r="A122" s="17">
        <f>A16+A37+A51+A63+A84+A96+A102+A111+A121</f>
        <v>49.07</v>
      </c>
      <c r="B122" s="30" t="s">
        <v>128</v>
      </c>
      <c r="C122" s="31"/>
    </row>
  </sheetData>
  <mergeCells count="1">
    <mergeCell ref="B122:C122"/>
  </mergeCells>
  <pageMargins left="0.25" right="0.25"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2"/>
  <sheetViews>
    <sheetView topLeftCell="A113" zoomScaleNormal="100" workbookViewId="0">
      <selection activeCell="C144" sqref="C144"/>
    </sheetView>
  </sheetViews>
  <sheetFormatPr defaultRowHeight="15" x14ac:dyDescent="0.25"/>
  <cols>
    <col min="1" max="1" width="7.140625" style="1" customWidth="1"/>
    <col min="2" max="2" width="3" style="10" bestFit="1" customWidth="1"/>
    <col min="3" max="3" width="122.5703125" style="1" customWidth="1"/>
    <col min="4" max="16384" width="9.140625" style="1"/>
  </cols>
  <sheetData>
    <row r="1" spans="1:3" x14ac:dyDescent="0.25">
      <c r="A1" s="4" t="s">
        <v>139</v>
      </c>
    </row>
    <row r="2" spans="1:3" x14ac:dyDescent="0.25">
      <c r="A2" s="3" t="s">
        <v>138</v>
      </c>
    </row>
    <row r="3" spans="1:3" x14ac:dyDescent="0.25">
      <c r="C3" s="3"/>
    </row>
    <row r="4" spans="1:3" x14ac:dyDescent="0.25">
      <c r="A4" s="6" t="s">
        <v>10</v>
      </c>
      <c r="B4" s="11"/>
      <c r="C4" s="5"/>
    </row>
    <row r="5" spans="1:3" x14ac:dyDescent="0.25">
      <c r="A5" s="5">
        <v>1</v>
      </c>
      <c r="B5" s="11">
        <v>1</v>
      </c>
      <c r="C5" s="7" t="s">
        <v>12</v>
      </c>
    </row>
    <row r="6" spans="1:3" ht="30" x14ac:dyDescent="0.25">
      <c r="A6" s="5">
        <v>1</v>
      </c>
      <c r="B6" s="11">
        <v>2</v>
      </c>
      <c r="C6" s="7" t="s">
        <v>21</v>
      </c>
    </row>
    <row r="7" spans="1:3" x14ac:dyDescent="0.25">
      <c r="A7" s="5">
        <v>0.5</v>
      </c>
      <c r="B7" s="11">
        <v>3</v>
      </c>
      <c r="C7" s="7" t="s">
        <v>28</v>
      </c>
    </row>
    <row r="8" spans="1:3" ht="30" x14ac:dyDescent="0.25">
      <c r="A8" s="5">
        <v>1</v>
      </c>
      <c r="B8" s="11">
        <v>4</v>
      </c>
      <c r="C8" s="7" t="s">
        <v>35</v>
      </c>
    </row>
    <row r="9" spans="1:3" x14ac:dyDescent="0.25">
      <c r="A9" s="13">
        <v>1</v>
      </c>
      <c r="B9" s="14">
        <v>5</v>
      </c>
      <c r="C9" s="15" t="s">
        <v>42</v>
      </c>
    </row>
    <row r="10" spans="1:3" ht="30" x14ac:dyDescent="0.25">
      <c r="A10" s="13">
        <v>1</v>
      </c>
      <c r="B10" s="14">
        <v>6</v>
      </c>
      <c r="C10" s="15" t="s">
        <v>47</v>
      </c>
    </row>
    <row r="11" spans="1:3" x14ac:dyDescent="0.25">
      <c r="A11" s="13">
        <v>1</v>
      </c>
      <c r="B11" s="14">
        <v>7</v>
      </c>
      <c r="C11" s="15" t="s">
        <v>52</v>
      </c>
    </row>
    <row r="12" spans="1:3" x14ac:dyDescent="0.25">
      <c r="A12" s="13">
        <v>0.5</v>
      </c>
      <c r="B12" s="14">
        <v>8</v>
      </c>
      <c r="C12" s="15" t="s">
        <v>56</v>
      </c>
    </row>
    <row r="13" spans="1:3" ht="30" x14ac:dyDescent="0.25">
      <c r="A13" s="5">
        <v>1</v>
      </c>
      <c r="B13" s="11">
        <v>9</v>
      </c>
      <c r="C13" s="7" t="s">
        <v>60</v>
      </c>
    </row>
    <row r="14" spans="1:3" ht="30" x14ac:dyDescent="0.25">
      <c r="A14" s="5">
        <v>1</v>
      </c>
      <c r="B14" s="11">
        <v>10</v>
      </c>
      <c r="C14" s="7" t="s">
        <v>63</v>
      </c>
    </row>
    <row r="15" spans="1:3" ht="30" x14ac:dyDescent="0.25">
      <c r="A15" s="5">
        <v>0</v>
      </c>
      <c r="B15" s="11">
        <v>11</v>
      </c>
      <c r="C15" s="7" t="s">
        <v>66</v>
      </c>
    </row>
    <row r="16" spans="1:3" x14ac:dyDescent="0.25">
      <c r="A16" s="5">
        <f>SUM(A5:A15)</f>
        <v>9</v>
      </c>
      <c r="B16" s="12" t="s">
        <v>124</v>
      </c>
      <c r="C16" s="8"/>
    </row>
    <row r="17" spans="1:3" x14ac:dyDescent="0.25">
      <c r="A17" s="6" t="s">
        <v>1</v>
      </c>
      <c r="B17" s="11"/>
      <c r="C17" s="8"/>
    </row>
    <row r="18" spans="1:3" ht="30" x14ac:dyDescent="0.25">
      <c r="A18" s="5">
        <v>0</v>
      </c>
      <c r="B18" s="11">
        <v>1</v>
      </c>
      <c r="C18" s="7" t="s">
        <v>11</v>
      </c>
    </row>
    <row r="19" spans="1:3" x14ac:dyDescent="0.25">
      <c r="A19" s="5">
        <v>0.5</v>
      </c>
      <c r="B19" s="11">
        <v>2</v>
      </c>
      <c r="C19" s="7" t="s">
        <v>13</v>
      </c>
    </row>
    <row r="20" spans="1:3" x14ac:dyDescent="0.25">
      <c r="A20" s="5"/>
      <c r="B20" s="11" t="s">
        <v>7</v>
      </c>
      <c r="C20" s="7" t="s">
        <v>69</v>
      </c>
    </row>
    <row r="21" spans="1:3" x14ac:dyDescent="0.25">
      <c r="A21" s="5"/>
      <c r="B21" s="11" t="s">
        <v>7</v>
      </c>
      <c r="C21" s="7" t="s">
        <v>70</v>
      </c>
    </row>
    <row r="22" spans="1:3" x14ac:dyDescent="0.25">
      <c r="A22" s="5"/>
      <c r="B22" s="11" t="s">
        <v>7</v>
      </c>
      <c r="C22" s="7" t="s">
        <v>71</v>
      </c>
    </row>
    <row r="23" spans="1:3" x14ac:dyDescent="0.25">
      <c r="A23" s="5"/>
      <c r="B23" s="11" t="s">
        <v>7</v>
      </c>
      <c r="C23" s="7" t="s">
        <v>72</v>
      </c>
    </row>
    <row r="24" spans="1:3" x14ac:dyDescent="0.25">
      <c r="A24" s="5"/>
      <c r="B24" s="11" t="s">
        <v>7</v>
      </c>
      <c r="C24" s="7" t="s">
        <v>73</v>
      </c>
    </row>
    <row r="25" spans="1:3" x14ac:dyDescent="0.25">
      <c r="A25" s="5"/>
      <c r="B25" s="11" t="s">
        <v>7</v>
      </c>
      <c r="C25" s="7" t="s">
        <v>74</v>
      </c>
    </row>
    <row r="26" spans="1:3" x14ac:dyDescent="0.25">
      <c r="A26" s="5">
        <v>0.5</v>
      </c>
      <c r="B26" s="11">
        <v>3</v>
      </c>
      <c r="C26" s="7" t="s">
        <v>22</v>
      </c>
    </row>
    <row r="27" spans="1:3" x14ac:dyDescent="0.25">
      <c r="A27" s="5"/>
      <c r="B27" s="11" t="s">
        <v>7</v>
      </c>
      <c r="C27" s="15" t="s">
        <v>75</v>
      </c>
    </row>
    <row r="28" spans="1:3" x14ac:dyDescent="0.25">
      <c r="A28" s="5"/>
      <c r="B28" s="11" t="s">
        <v>7</v>
      </c>
      <c r="C28" s="7" t="s">
        <v>76</v>
      </c>
    </row>
    <row r="29" spans="1:3" ht="30" x14ac:dyDescent="0.25">
      <c r="A29" s="5"/>
      <c r="B29" s="11" t="s">
        <v>7</v>
      </c>
      <c r="C29" s="7" t="s">
        <v>77</v>
      </c>
    </row>
    <row r="30" spans="1:3" x14ac:dyDescent="0.25">
      <c r="A30" s="5"/>
      <c r="B30" s="11" t="s">
        <v>7</v>
      </c>
      <c r="C30" s="7" t="s">
        <v>78</v>
      </c>
    </row>
    <row r="31" spans="1:3" x14ac:dyDescent="0.25">
      <c r="A31" s="5"/>
      <c r="B31" s="11"/>
      <c r="C31" s="7" t="s">
        <v>29</v>
      </c>
    </row>
    <row r="32" spans="1:3" x14ac:dyDescent="0.25">
      <c r="A32" s="5">
        <v>0.5</v>
      </c>
      <c r="B32" s="11">
        <v>4</v>
      </c>
      <c r="C32" s="7" t="s">
        <v>36</v>
      </c>
    </row>
    <row r="33" spans="1:3" x14ac:dyDescent="0.25">
      <c r="A33" s="5"/>
      <c r="B33" s="11" t="s">
        <v>7</v>
      </c>
      <c r="C33" s="7" t="s">
        <v>79</v>
      </c>
    </row>
    <row r="34" spans="1:3" x14ac:dyDescent="0.25">
      <c r="A34" s="5"/>
      <c r="B34" s="11" t="s">
        <v>7</v>
      </c>
      <c r="C34" s="7" t="s">
        <v>80</v>
      </c>
    </row>
    <row r="35" spans="1:3" x14ac:dyDescent="0.25">
      <c r="A35" s="5"/>
      <c r="B35" s="11" t="s">
        <v>7</v>
      </c>
      <c r="C35" s="7" t="s">
        <v>81</v>
      </c>
    </row>
    <row r="36" spans="1:3" x14ac:dyDescent="0.25">
      <c r="A36" s="5"/>
      <c r="B36" s="11" t="s">
        <v>7</v>
      </c>
      <c r="C36" s="7" t="s">
        <v>82</v>
      </c>
    </row>
    <row r="37" spans="1:3" x14ac:dyDescent="0.25">
      <c r="A37" s="5">
        <f>SUM(A18:A36)</f>
        <v>1.5</v>
      </c>
      <c r="B37" s="12" t="s">
        <v>123</v>
      </c>
      <c r="C37" s="8"/>
    </row>
    <row r="38" spans="1:3" x14ac:dyDescent="0.25">
      <c r="A38" s="6" t="s">
        <v>2</v>
      </c>
      <c r="B38" s="11"/>
      <c r="C38" s="8"/>
    </row>
    <row r="39" spans="1:3" ht="30" x14ac:dyDescent="0.25">
      <c r="A39" s="5">
        <v>0.5</v>
      </c>
      <c r="B39" s="11">
        <v>1</v>
      </c>
      <c r="C39" s="7" t="s">
        <v>14</v>
      </c>
    </row>
    <row r="40" spans="1:3" ht="30" x14ac:dyDescent="0.25">
      <c r="A40" s="5">
        <v>0.5</v>
      </c>
      <c r="B40" s="11">
        <v>2</v>
      </c>
      <c r="C40" s="7" t="s">
        <v>23</v>
      </c>
    </row>
    <row r="41" spans="1:3" x14ac:dyDescent="0.25">
      <c r="A41" s="5">
        <v>0</v>
      </c>
      <c r="B41" s="11">
        <v>3</v>
      </c>
      <c r="C41" s="7" t="s">
        <v>30</v>
      </c>
    </row>
    <row r="42" spans="1:3" x14ac:dyDescent="0.25">
      <c r="A42" s="5"/>
      <c r="B42" s="11"/>
      <c r="C42" s="7" t="s">
        <v>83</v>
      </c>
    </row>
    <row r="43" spans="1:3" x14ac:dyDescent="0.25">
      <c r="A43" s="5"/>
      <c r="B43" s="11"/>
      <c r="C43" s="7" t="s">
        <v>84</v>
      </c>
    </row>
    <row r="44" spans="1:3" x14ac:dyDescent="0.25">
      <c r="A44" s="5"/>
      <c r="B44" s="11"/>
      <c r="C44" s="9" t="s">
        <v>109</v>
      </c>
    </row>
    <row r="45" spans="1:3" x14ac:dyDescent="0.25">
      <c r="A45" s="5"/>
      <c r="B45" s="11"/>
      <c r="C45" s="7" t="s">
        <v>85</v>
      </c>
    </row>
    <row r="46" spans="1:3" x14ac:dyDescent="0.25">
      <c r="A46" s="13">
        <v>0.5</v>
      </c>
      <c r="B46" s="14">
        <v>4</v>
      </c>
      <c r="C46" s="15" t="s">
        <v>37</v>
      </c>
    </row>
    <row r="47" spans="1:3" x14ac:dyDescent="0.25">
      <c r="A47" s="13">
        <v>1</v>
      </c>
      <c r="B47" s="14">
        <v>5</v>
      </c>
      <c r="C47" s="15" t="s">
        <v>43</v>
      </c>
    </row>
    <row r="48" spans="1:3" x14ac:dyDescent="0.25">
      <c r="A48" s="13">
        <v>1</v>
      </c>
      <c r="B48" s="14">
        <v>6</v>
      </c>
      <c r="C48" s="15" t="s">
        <v>48</v>
      </c>
    </row>
    <row r="49" spans="1:3" ht="30" x14ac:dyDescent="0.25">
      <c r="A49" s="13">
        <v>1</v>
      </c>
      <c r="B49" s="14">
        <v>7</v>
      </c>
      <c r="C49" s="15" t="s">
        <v>53</v>
      </c>
    </row>
    <row r="50" spans="1:3" ht="45" x14ac:dyDescent="0.25">
      <c r="A50" s="5">
        <v>0.5</v>
      </c>
      <c r="B50" s="11">
        <v>8</v>
      </c>
      <c r="C50" s="7" t="s">
        <v>57</v>
      </c>
    </row>
    <row r="51" spans="1:3" x14ac:dyDescent="0.25">
      <c r="A51" s="5">
        <f>SUM(A39:A50)</f>
        <v>5</v>
      </c>
      <c r="B51" s="12" t="s">
        <v>122</v>
      </c>
      <c r="C51" s="8"/>
    </row>
    <row r="52" spans="1:3" x14ac:dyDescent="0.25">
      <c r="A52" s="6" t="s">
        <v>3</v>
      </c>
      <c r="B52" s="11"/>
      <c r="C52" s="8"/>
    </row>
    <row r="53" spans="1:3" ht="45" x14ac:dyDescent="0.25">
      <c r="A53" s="5">
        <v>0.5</v>
      </c>
      <c r="B53" s="11">
        <v>1</v>
      </c>
      <c r="C53" s="7" t="s">
        <v>15</v>
      </c>
    </row>
    <row r="54" spans="1:3" ht="30" x14ac:dyDescent="0.25">
      <c r="A54" s="5">
        <v>0.5</v>
      </c>
      <c r="B54" s="11">
        <v>2</v>
      </c>
      <c r="C54" s="7" t="s">
        <v>24</v>
      </c>
    </row>
    <row r="55" spans="1:3" x14ac:dyDescent="0.25">
      <c r="A55" s="5">
        <v>1</v>
      </c>
      <c r="B55" s="11">
        <v>3</v>
      </c>
      <c r="C55" s="7" t="s">
        <v>31</v>
      </c>
    </row>
    <row r="56" spans="1:3" ht="30" x14ac:dyDescent="0.25">
      <c r="A56" s="5">
        <v>1</v>
      </c>
      <c r="B56" s="11">
        <v>4</v>
      </c>
      <c r="C56" s="7" t="s">
        <v>38</v>
      </c>
    </row>
    <row r="57" spans="1:3" ht="60" x14ac:dyDescent="0.25">
      <c r="A57" s="13">
        <v>0.5</v>
      </c>
      <c r="B57" s="14">
        <v>5</v>
      </c>
      <c r="C57" s="15" t="s">
        <v>44</v>
      </c>
    </row>
    <row r="58" spans="1:3" x14ac:dyDescent="0.25">
      <c r="A58" s="5"/>
      <c r="B58" s="11"/>
      <c r="C58" s="7" t="s">
        <v>86</v>
      </c>
    </row>
    <row r="59" spans="1:3" x14ac:dyDescent="0.25">
      <c r="A59" s="5"/>
      <c r="B59" s="11"/>
      <c r="C59" s="7" t="s">
        <v>87</v>
      </c>
    </row>
    <row r="60" spans="1:3" x14ac:dyDescent="0.25">
      <c r="A60" s="5"/>
      <c r="B60" s="11"/>
      <c r="C60" s="7" t="s">
        <v>88</v>
      </c>
    </row>
    <row r="61" spans="1:3" x14ac:dyDescent="0.25">
      <c r="A61" s="13"/>
      <c r="B61" s="14"/>
      <c r="C61" s="15" t="s">
        <v>89</v>
      </c>
    </row>
    <row r="62" spans="1:3" x14ac:dyDescent="0.25">
      <c r="A62" s="5">
        <v>1</v>
      </c>
      <c r="B62" s="11">
        <v>6</v>
      </c>
      <c r="C62" s="7" t="s">
        <v>49</v>
      </c>
    </row>
    <row r="63" spans="1:3" x14ac:dyDescent="0.25">
      <c r="A63" s="5">
        <f>SUM(A53:A62)</f>
        <v>4.5</v>
      </c>
      <c r="B63" s="12" t="s">
        <v>125</v>
      </c>
      <c r="C63" s="8"/>
    </row>
    <row r="64" spans="1:3" x14ac:dyDescent="0.25">
      <c r="A64" s="6" t="s">
        <v>4</v>
      </c>
      <c r="B64" s="11"/>
      <c r="C64" s="8"/>
    </row>
    <row r="65" spans="1:3" x14ac:dyDescent="0.25">
      <c r="A65" s="13">
        <v>0</v>
      </c>
      <c r="B65" s="14">
        <v>1</v>
      </c>
      <c r="C65" s="15" t="s">
        <v>16</v>
      </c>
    </row>
    <row r="66" spans="1:3" x14ac:dyDescent="0.25">
      <c r="A66" s="5">
        <v>1</v>
      </c>
      <c r="B66" s="11">
        <v>2</v>
      </c>
      <c r="C66" s="7" t="s">
        <v>25</v>
      </c>
    </row>
    <row r="67" spans="1:3" ht="30" x14ac:dyDescent="0.25">
      <c r="A67" s="5">
        <v>1</v>
      </c>
      <c r="B67" s="11">
        <v>3</v>
      </c>
      <c r="C67" s="15" t="s">
        <v>32</v>
      </c>
    </row>
    <row r="68" spans="1:3" x14ac:dyDescent="0.25">
      <c r="A68" s="5">
        <v>1</v>
      </c>
      <c r="B68" s="11">
        <v>4</v>
      </c>
      <c r="C68" s="15" t="s">
        <v>39</v>
      </c>
    </row>
    <row r="69" spans="1:3" ht="30" x14ac:dyDescent="0.25">
      <c r="A69" s="5">
        <v>1</v>
      </c>
      <c r="B69" s="11">
        <v>5</v>
      </c>
      <c r="C69" s="7" t="s">
        <v>45</v>
      </c>
    </row>
    <row r="70" spans="1:3" x14ac:dyDescent="0.25">
      <c r="A70" s="5">
        <v>1</v>
      </c>
      <c r="B70" s="11">
        <v>6</v>
      </c>
      <c r="C70" s="7" t="s">
        <v>50</v>
      </c>
    </row>
    <row r="71" spans="1:3" x14ac:dyDescent="0.25">
      <c r="A71" s="5"/>
      <c r="B71" s="11" t="s">
        <v>7</v>
      </c>
      <c r="C71" s="7" t="s">
        <v>90</v>
      </c>
    </row>
    <row r="72" spans="1:3" x14ac:dyDescent="0.25">
      <c r="A72" s="5"/>
      <c r="B72" s="11" t="s">
        <v>7</v>
      </c>
      <c r="C72" s="7" t="s">
        <v>91</v>
      </c>
    </row>
    <row r="73" spans="1:3" x14ac:dyDescent="0.25">
      <c r="A73" s="5"/>
      <c r="B73" s="11" t="s">
        <v>7</v>
      </c>
      <c r="C73" s="7" t="s">
        <v>92</v>
      </c>
    </row>
    <row r="74" spans="1:3" x14ac:dyDescent="0.25">
      <c r="A74" s="5"/>
      <c r="B74" s="11" t="s">
        <v>7</v>
      </c>
      <c r="C74" s="7" t="s">
        <v>93</v>
      </c>
    </row>
    <row r="75" spans="1:3" x14ac:dyDescent="0.25">
      <c r="A75" s="5">
        <v>0.5</v>
      </c>
      <c r="B75" s="11">
        <v>7</v>
      </c>
      <c r="C75" s="7" t="s">
        <v>54</v>
      </c>
    </row>
    <row r="76" spans="1:3" x14ac:dyDescent="0.25">
      <c r="A76" s="13"/>
      <c r="B76" s="14" t="s">
        <v>7</v>
      </c>
      <c r="C76" s="15" t="s">
        <v>94</v>
      </c>
    </row>
    <row r="77" spans="1:3" x14ac:dyDescent="0.25">
      <c r="A77" s="5"/>
      <c r="B77" s="11" t="s">
        <v>7</v>
      </c>
      <c r="C77" s="7" t="s">
        <v>95</v>
      </c>
    </row>
    <row r="78" spans="1:3" x14ac:dyDescent="0.25">
      <c r="A78" s="5"/>
      <c r="B78" s="11" t="s">
        <v>7</v>
      </c>
      <c r="C78" s="7" t="s">
        <v>96</v>
      </c>
    </row>
    <row r="79" spans="1:3" x14ac:dyDescent="0.25">
      <c r="A79" s="5"/>
      <c r="B79" s="11" t="s">
        <v>7</v>
      </c>
      <c r="C79" s="7" t="s">
        <v>97</v>
      </c>
    </row>
    <row r="80" spans="1:3" x14ac:dyDescent="0.25">
      <c r="A80" s="5">
        <v>0.5</v>
      </c>
      <c r="B80" s="11">
        <v>8</v>
      </c>
      <c r="C80" s="7" t="s">
        <v>58</v>
      </c>
    </row>
    <row r="81" spans="1:3" x14ac:dyDescent="0.25">
      <c r="A81" s="5">
        <v>0.5</v>
      </c>
      <c r="B81" s="11">
        <v>9</v>
      </c>
      <c r="C81" s="15" t="s">
        <v>61</v>
      </c>
    </row>
    <row r="82" spans="1:3" x14ac:dyDescent="0.25">
      <c r="A82" s="5">
        <v>0</v>
      </c>
      <c r="B82" s="11">
        <v>10</v>
      </c>
      <c r="C82" s="7" t="s">
        <v>64</v>
      </c>
    </row>
    <row r="83" spans="1:3" ht="30" x14ac:dyDescent="0.25">
      <c r="A83" s="13">
        <v>1</v>
      </c>
      <c r="B83" s="14">
        <v>11</v>
      </c>
      <c r="C83" s="15" t="s">
        <v>67</v>
      </c>
    </row>
    <row r="84" spans="1:3" x14ac:dyDescent="0.25">
      <c r="A84" s="5">
        <f>SUM(A65:A83)</f>
        <v>7.5</v>
      </c>
      <c r="B84" s="12" t="s">
        <v>124</v>
      </c>
      <c r="C84" s="8"/>
    </row>
    <row r="85" spans="1:3" x14ac:dyDescent="0.25">
      <c r="A85" s="6" t="s">
        <v>5</v>
      </c>
      <c r="B85" s="11"/>
      <c r="C85" s="8"/>
    </row>
    <row r="86" spans="1:3" ht="30" x14ac:dyDescent="0.25">
      <c r="A86" s="5">
        <v>0.5</v>
      </c>
      <c r="B86" s="11">
        <v>1</v>
      </c>
      <c r="C86" s="7" t="s">
        <v>17</v>
      </c>
    </row>
    <row r="87" spans="1:3" x14ac:dyDescent="0.25">
      <c r="A87" s="13">
        <v>0</v>
      </c>
      <c r="B87" s="14">
        <v>2</v>
      </c>
      <c r="C87" s="15" t="s">
        <v>26</v>
      </c>
    </row>
    <row r="88" spans="1:3" x14ac:dyDescent="0.25">
      <c r="A88" s="5">
        <v>0</v>
      </c>
      <c r="B88" s="11">
        <v>3</v>
      </c>
      <c r="C88" s="7" t="s">
        <v>33</v>
      </c>
    </row>
    <row r="89" spans="1:3" ht="30" x14ac:dyDescent="0.25">
      <c r="A89" s="5">
        <v>1</v>
      </c>
      <c r="B89" s="11">
        <v>4</v>
      </c>
      <c r="C89" s="7" t="s">
        <v>40</v>
      </c>
    </row>
    <row r="90" spans="1:3" ht="30" x14ac:dyDescent="0.25">
      <c r="A90" s="5">
        <v>1</v>
      </c>
      <c r="B90" s="11">
        <v>5</v>
      </c>
      <c r="C90" s="7" t="s">
        <v>46</v>
      </c>
    </row>
    <row r="91" spans="1:3" x14ac:dyDescent="0.25">
      <c r="A91" s="5">
        <v>1</v>
      </c>
      <c r="B91" s="11">
        <v>6</v>
      </c>
      <c r="C91" s="7" t="s">
        <v>51</v>
      </c>
    </row>
    <row r="92" spans="1:3" x14ac:dyDescent="0.25">
      <c r="A92" s="5">
        <v>1</v>
      </c>
      <c r="B92" s="11">
        <v>7</v>
      </c>
      <c r="C92" s="7" t="s">
        <v>55</v>
      </c>
    </row>
    <row r="93" spans="1:3" x14ac:dyDescent="0.25">
      <c r="A93" s="5">
        <v>1</v>
      </c>
      <c r="B93" s="11">
        <v>8</v>
      </c>
      <c r="C93" s="7" t="s">
        <v>59</v>
      </c>
    </row>
    <row r="94" spans="1:3" ht="30" x14ac:dyDescent="0.25">
      <c r="A94" s="5">
        <v>0</v>
      </c>
      <c r="B94" s="11">
        <v>9</v>
      </c>
      <c r="C94" s="7" t="s">
        <v>62</v>
      </c>
    </row>
    <row r="95" spans="1:3" x14ac:dyDescent="0.25">
      <c r="A95" s="5">
        <v>0.5</v>
      </c>
      <c r="B95" s="11">
        <v>10</v>
      </c>
      <c r="C95" s="7" t="s">
        <v>65</v>
      </c>
    </row>
    <row r="96" spans="1:3" x14ac:dyDescent="0.25">
      <c r="A96" s="5">
        <f>SUM(A86:A95)</f>
        <v>6</v>
      </c>
      <c r="B96" s="12" t="s">
        <v>127</v>
      </c>
      <c r="C96" s="8"/>
    </row>
    <row r="97" spans="1:4" x14ac:dyDescent="0.25">
      <c r="A97" s="6" t="s">
        <v>6</v>
      </c>
      <c r="B97" s="11"/>
      <c r="C97" s="8"/>
    </row>
    <row r="98" spans="1:4" x14ac:dyDescent="0.25">
      <c r="A98" s="5">
        <v>0</v>
      </c>
      <c r="B98" s="11">
        <v>1</v>
      </c>
      <c r="C98" s="7" t="s">
        <v>18</v>
      </c>
    </row>
    <row r="99" spans="1:4" x14ac:dyDescent="0.25">
      <c r="A99" s="5">
        <v>0.5</v>
      </c>
      <c r="B99" s="11">
        <v>2</v>
      </c>
      <c r="C99" s="7" t="s">
        <v>68</v>
      </c>
    </row>
    <row r="100" spans="1:4" x14ac:dyDescent="0.25">
      <c r="A100" s="5">
        <v>1</v>
      </c>
      <c r="B100" s="11">
        <v>3</v>
      </c>
      <c r="C100" s="7" t="s">
        <v>34</v>
      </c>
    </row>
    <row r="101" spans="1:4" ht="30" x14ac:dyDescent="0.25">
      <c r="A101" s="5">
        <v>0</v>
      </c>
      <c r="B101" s="11">
        <v>4</v>
      </c>
      <c r="C101" s="7" t="s">
        <v>41</v>
      </c>
    </row>
    <row r="102" spans="1:4" x14ac:dyDescent="0.25">
      <c r="A102" s="5">
        <f>SUM(A98:A101)</f>
        <v>1.5</v>
      </c>
      <c r="B102" s="12" t="s">
        <v>123</v>
      </c>
      <c r="C102" s="8"/>
    </row>
    <row r="103" spans="1:4" x14ac:dyDescent="0.25">
      <c r="A103" s="6" t="s">
        <v>8</v>
      </c>
      <c r="B103" s="11"/>
      <c r="C103" s="8"/>
      <c r="D103" s="3" t="s">
        <v>7</v>
      </c>
    </row>
    <row r="104" spans="1:4" ht="30" x14ac:dyDescent="0.25">
      <c r="A104" s="13">
        <v>1</v>
      </c>
      <c r="B104" s="14">
        <v>1</v>
      </c>
      <c r="C104" s="15" t="s">
        <v>19</v>
      </c>
    </row>
    <row r="105" spans="1:4" x14ac:dyDescent="0.25">
      <c r="A105" s="5">
        <v>0.5</v>
      </c>
      <c r="B105" s="11">
        <v>2</v>
      </c>
      <c r="C105" s="7" t="s">
        <v>27</v>
      </c>
    </row>
    <row r="106" spans="1:4" x14ac:dyDescent="0.25">
      <c r="A106" s="5"/>
      <c r="B106" s="11"/>
      <c r="C106" s="7" t="s">
        <v>98</v>
      </c>
    </row>
    <row r="107" spans="1:4" x14ac:dyDescent="0.25">
      <c r="A107" s="5"/>
      <c r="B107" s="11"/>
      <c r="C107" s="7" t="s">
        <v>99</v>
      </c>
    </row>
    <row r="108" spans="1:4" x14ac:dyDescent="0.25">
      <c r="A108" s="5"/>
      <c r="B108" s="11"/>
      <c r="C108" s="7" t="s">
        <v>100</v>
      </c>
    </row>
    <row r="109" spans="1:4" x14ac:dyDescent="0.25">
      <c r="A109" s="5"/>
      <c r="B109" s="11"/>
      <c r="C109" s="7" t="s">
        <v>101</v>
      </c>
    </row>
    <row r="110" spans="1:4" x14ac:dyDescent="0.25">
      <c r="A110" s="5"/>
      <c r="B110" s="11"/>
      <c r="C110" s="7" t="s">
        <v>102</v>
      </c>
    </row>
    <row r="111" spans="1:4" x14ac:dyDescent="0.25">
      <c r="A111" s="5">
        <f>SUM(A104:A110)</f>
        <v>1.5</v>
      </c>
      <c r="B111" s="12" t="s">
        <v>126</v>
      </c>
      <c r="C111" s="8"/>
    </row>
    <row r="112" spans="1:4" x14ac:dyDescent="0.25">
      <c r="A112" s="6" t="s">
        <v>9</v>
      </c>
      <c r="B112" s="11"/>
      <c r="C112" s="8"/>
    </row>
    <row r="113" spans="1:3" x14ac:dyDescent="0.25">
      <c r="A113" s="5">
        <v>0</v>
      </c>
      <c r="B113" s="11">
        <v>1</v>
      </c>
      <c r="C113" s="7" t="s">
        <v>20</v>
      </c>
    </row>
    <row r="114" spans="1:3" x14ac:dyDescent="0.25">
      <c r="A114" s="5">
        <v>0.5</v>
      </c>
      <c r="B114" s="11">
        <v>2</v>
      </c>
      <c r="C114" s="7" t="s">
        <v>110</v>
      </c>
    </row>
    <row r="115" spans="1:3" x14ac:dyDescent="0.25">
      <c r="A115" s="5"/>
      <c r="B115" s="11"/>
      <c r="C115" s="7" t="s">
        <v>103</v>
      </c>
    </row>
    <row r="116" spans="1:3" x14ac:dyDescent="0.25">
      <c r="A116" s="5"/>
      <c r="B116" s="11"/>
      <c r="C116" s="7" t="s">
        <v>104</v>
      </c>
    </row>
    <row r="117" spans="1:3" x14ac:dyDescent="0.25">
      <c r="A117" s="5"/>
      <c r="B117" s="11"/>
      <c r="C117" s="7" t="s">
        <v>105</v>
      </c>
    </row>
    <row r="118" spans="1:3" x14ac:dyDescent="0.25">
      <c r="A118" s="5"/>
      <c r="B118" s="11"/>
      <c r="C118" s="7" t="s">
        <v>106</v>
      </c>
    </row>
    <row r="119" spans="1:3" ht="30" x14ac:dyDescent="0.25">
      <c r="A119" s="5"/>
      <c r="B119" s="11"/>
      <c r="C119" s="7" t="s">
        <v>107</v>
      </c>
    </row>
    <row r="120" spans="1:3" x14ac:dyDescent="0.25">
      <c r="A120" s="5"/>
      <c r="B120" s="11"/>
      <c r="C120" s="7" t="s">
        <v>108</v>
      </c>
    </row>
    <row r="121" spans="1:3" ht="15.75" thickBot="1" x14ac:dyDescent="0.3">
      <c r="A121" s="5">
        <f>SUM(A113:A120)</f>
        <v>0.5</v>
      </c>
      <c r="B121" s="12" t="s">
        <v>126</v>
      </c>
      <c r="C121" s="8"/>
    </row>
    <row r="122" spans="1:3" x14ac:dyDescent="0.25">
      <c r="A122" s="17">
        <f>A16+A37+A51+A63+A84+A96+A102+A111+A121</f>
        <v>37</v>
      </c>
      <c r="B122" s="30" t="s">
        <v>128</v>
      </c>
      <c r="C122" s="31"/>
    </row>
  </sheetData>
  <mergeCells count="1">
    <mergeCell ref="B122:C122"/>
  </mergeCells>
  <pageMargins left="0.25" right="0.25"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2"/>
  <sheetViews>
    <sheetView topLeftCell="A113" zoomScaleNormal="100" workbookViewId="0">
      <selection activeCell="A124" sqref="A124:XFD139"/>
    </sheetView>
  </sheetViews>
  <sheetFormatPr defaultRowHeight="15" x14ac:dyDescent="0.25"/>
  <cols>
    <col min="1" max="1" width="7.140625" style="1" customWidth="1"/>
    <col min="2" max="2" width="3" style="10" bestFit="1" customWidth="1"/>
    <col min="3" max="3" width="122.5703125" style="1" customWidth="1"/>
    <col min="4" max="16384" width="9.140625" style="1"/>
  </cols>
  <sheetData>
    <row r="1" spans="1:3" x14ac:dyDescent="0.25">
      <c r="A1" s="4" t="s">
        <v>135</v>
      </c>
    </row>
    <row r="2" spans="1:3" x14ac:dyDescent="0.25">
      <c r="A2" s="3" t="s">
        <v>136</v>
      </c>
    </row>
    <row r="3" spans="1:3" x14ac:dyDescent="0.25">
      <c r="C3" s="3"/>
    </row>
    <row r="4" spans="1:3" x14ac:dyDescent="0.25">
      <c r="A4" s="6" t="s">
        <v>10</v>
      </c>
      <c r="B4" s="11"/>
      <c r="C4" s="5"/>
    </row>
    <row r="5" spans="1:3" x14ac:dyDescent="0.25">
      <c r="A5" s="5">
        <v>1</v>
      </c>
      <c r="B5" s="11">
        <v>1</v>
      </c>
      <c r="C5" s="7" t="s">
        <v>12</v>
      </c>
    </row>
    <row r="6" spans="1:3" ht="30" x14ac:dyDescent="0.25">
      <c r="A6" s="5">
        <v>1</v>
      </c>
      <c r="B6" s="11">
        <v>2</v>
      </c>
      <c r="C6" s="7" t="s">
        <v>21</v>
      </c>
    </row>
    <row r="7" spans="1:3" x14ac:dyDescent="0.25">
      <c r="A7" s="5">
        <v>1</v>
      </c>
      <c r="B7" s="11">
        <v>3</v>
      </c>
      <c r="C7" s="7" t="s">
        <v>28</v>
      </c>
    </row>
    <row r="8" spans="1:3" ht="30" x14ac:dyDescent="0.25">
      <c r="A8" s="5">
        <v>0.5</v>
      </c>
      <c r="B8" s="11">
        <v>4</v>
      </c>
      <c r="C8" s="7" t="s">
        <v>35</v>
      </c>
    </row>
    <row r="9" spans="1:3" x14ac:dyDescent="0.25">
      <c r="A9" s="13">
        <v>1</v>
      </c>
      <c r="B9" s="14">
        <v>5</v>
      </c>
      <c r="C9" s="15" t="s">
        <v>42</v>
      </c>
    </row>
    <row r="10" spans="1:3" ht="30" x14ac:dyDescent="0.25">
      <c r="A10" s="13">
        <v>0.5</v>
      </c>
      <c r="B10" s="14">
        <v>6</v>
      </c>
      <c r="C10" s="15" t="s">
        <v>47</v>
      </c>
    </row>
    <row r="11" spans="1:3" x14ac:dyDescent="0.25">
      <c r="A11" s="13">
        <v>1</v>
      </c>
      <c r="B11" s="14">
        <v>7</v>
      </c>
      <c r="C11" s="15" t="s">
        <v>52</v>
      </c>
    </row>
    <row r="12" spans="1:3" x14ac:dyDescent="0.25">
      <c r="A12" s="13">
        <v>1</v>
      </c>
      <c r="B12" s="14">
        <v>8</v>
      </c>
      <c r="C12" s="15" t="s">
        <v>56</v>
      </c>
    </row>
    <row r="13" spans="1:3" ht="30" x14ac:dyDescent="0.25">
      <c r="A13" s="5">
        <v>0.5</v>
      </c>
      <c r="B13" s="11">
        <v>9</v>
      </c>
      <c r="C13" s="7" t="s">
        <v>60</v>
      </c>
    </row>
    <row r="14" spans="1:3" ht="30" x14ac:dyDescent="0.25">
      <c r="A14" s="5">
        <v>1</v>
      </c>
      <c r="B14" s="11">
        <v>10</v>
      </c>
      <c r="C14" s="7" t="s">
        <v>63</v>
      </c>
    </row>
    <row r="15" spans="1:3" ht="30" x14ac:dyDescent="0.25">
      <c r="A15" s="5">
        <v>0.5</v>
      </c>
      <c r="B15" s="11">
        <v>11</v>
      </c>
      <c r="C15" s="7" t="s">
        <v>66</v>
      </c>
    </row>
    <row r="16" spans="1:3" x14ac:dyDescent="0.25">
      <c r="A16" s="5">
        <f>SUM(A5:A15)</f>
        <v>9</v>
      </c>
      <c r="B16" s="12" t="s">
        <v>124</v>
      </c>
      <c r="C16" s="8"/>
    </row>
    <row r="17" spans="1:3" x14ac:dyDescent="0.25">
      <c r="A17" s="6" t="s">
        <v>1</v>
      </c>
      <c r="B17" s="11"/>
      <c r="C17" s="8"/>
    </row>
    <row r="18" spans="1:3" ht="30" x14ac:dyDescent="0.25">
      <c r="A18" s="5">
        <v>0.5</v>
      </c>
      <c r="B18" s="11">
        <v>1</v>
      </c>
      <c r="C18" s="7" t="s">
        <v>11</v>
      </c>
    </row>
    <row r="19" spans="1:3" x14ac:dyDescent="0.25">
      <c r="A19" s="5">
        <v>1</v>
      </c>
      <c r="B19" s="11">
        <v>2</v>
      </c>
      <c r="C19" s="7" t="s">
        <v>13</v>
      </c>
    </row>
    <row r="20" spans="1:3" x14ac:dyDescent="0.25">
      <c r="A20" s="5"/>
      <c r="B20" s="11" t="s">
        <v>7</v>
      </c>
      <c r="C20" s="7" t="s">
        <v>69</v>
      </c>
    </row>
    <row r="21" spans="1:3" x14ac:dyDescent="0.25">
      <c r="A21" s="5"/>
      <c r="B21" s="11" t="s">
        <v>7</v>
      </c>
      <c r="C21" s="7" t="s">
        <v>70</v>
      </c>
    </row>
    <row r="22" spans="1:3" x14ac:dyDescent="0.25">
      <c r="A22" s="5"/>
      <c r="B22" s="11" t="s">
        <v>7</v>
      </c>
      <c r="C22" s="7" t="s">
        <v>71</v>
      </c>
    </row>
    <row r="23" spans="1:3" x14ac:dyDescent="0.25">
      <c r="A23" s="5"/>
      <c r="B23" s="11" t="s">
        <v>7</v>
      </c>
      <c r="C23" s="7" t="s">
        <v>72</v>
      </c>
    </row>
    <row r="24" spans="1:3" x14ac:dyDescent="0.25">
      <c r="A24" s="5"/>
      <c r="B24" s="11" t="s">
        <v>7</v>
      </c>
      <c r="C24" s="7" t="s">
        <v>73</v>
      </c>
    </row>
    <row r="25" spans="1:3" x14ac:dyDescent="0.25">
      <c r="A25" s="5"/>
      <c r="B25" s="11" t="s">
        <v>7</v>
      </c>
      <c r="C25" s="7" t="s">
        <v>74</v>
      </c>
    </row>
    <row r="26" spans="1:3" x14ac:dyDescent="0.25">
      <c r="A26" s="5">
        <v>0.9</v>
      </c>
      <c r="B26" s="11">
        <v>3</v>
      </c>
      <c r="C26" s="7" t="s">
        <v>22</v>
      </c>
    </row>
    <row r="27" spans="1:3" x14ac:dyDescent="0.25">
      <c r="A27" s="5"/>
      <c r="B27" s="11" t="s">
        <v>7</v>
      </c>
      <c r="C27" s="15" t="s">
        <v>75</v>
      </c>
    </row>
    <row r="28" spans="1:3" x14ac:dyDescent="0.25">
      <c r="A28" s="5"/>
      <c r="B28" s="11" t="s">
        <v>7</v>
      </c>
      <c r="C28" s="7" t="s">
        <v>76</v>
      </c>
    </row>
    <row r="29" spans="1:3" ht="30" x14ac:dyDescent="0.25">
      <c r="A29" s="5"/>
      <c r="B29" s="11" t="s">
        <v>7</v>
      </c>
      <c r="C29" s="7" t="s">
        <v>77</v>
      </c>
    </row>
    <row r="30" spans="1:3" x14ac:dyDescent="0.25">
      <c r="A30" s="5"/>
      <c r="B30" s="11" t="s">
        <v>7</v>
      </c>
      <c r="C30" s="7" t="s">
        <v>78</v>
      </c>
    </row>
    <row r="31" spans="1:3" x14ac:dyDescent="0.25">
      <c r="A31" s="5"/>
      <c r="B31" s="11"/>
      <c r="C31" s="7" t="s">
        <v>29</v>
      </c>
    </row>
    <row r="32" spans="1:3" x14ac:dyDescent="0.25">
      <c r="A32" s="5">
        <v>1</v>
      </c>
      <c r="B32" s="11">
        <v>4</v>
      </c>
      <c r="C32" s="7" t="s">
        <v>36</v>
      </c>
    </row>
    <row r="33" spans="1:3" x14ac:dyDescent="0.25">
      <c r="A33" s="5"/>
      <c r="B33" s="11" t="s">
        <v>7</v>
      </c>
      <c r="C33" s="7" t="s">
        <v>79</v>
      </c>
    </row>
    <row r="34" spans="1:3" x14ac:dyDescent="0.25">
      <c r="A34" s="5"/>
      <c r="B34" s="11" t="s">
        <v>7</v>
      </c>
      <c r="C34" s="7" t="s">
        <v>80</v>
      </c>
    </row>
    <row r="35" spans="1:3" x14ac:dyDescent="0.25">
      <c r="A35" s="5"/>
      <c r="B35" s="11" t="s">
        <v>7</v>
      </c>
      <c r="C35" s="7" t="s">
        <v>81</v>
      </c>
    </row>
    <row r="36" spans="1:3" x14ac:dyDescent="0.25">
      <c r="A36" s="5"/>
      <c r="B36" s="11" t="s">
        <v>7</v>
      </c>
      <c r="C36" s="7" t="s">
        <v>82</v>
      </c>
    </row>
    <row r="37" spans="1:3" x14ac:dyDescent="0.25">
      <c r="A37" s="5">
        <f>SUM(A18:A36)</f>
        <v>3.4</v>
      </c>
      <c r="B37" s="12" t="s">
        <v>123</v>
      </c>
      <c r="C37" s="8"/>
    </row>
    <row r="38" spans="1:3" x14ac:dyDescent="0.25">
      <c r="A38" s="6" t="s">
        <v>2</v>
      </c>
      <c r="B38" s="11"/>
      <c r="C38" s="8"/>
    </row>
    <row r="39" spans="1:3" ht="30" x14ac:dyDescent="0.25">
      <c r="A39" s="5">
        <v>1</v>
      </c>
      <c r="B39" s="11">
        <v>1</v>
      </c>
      <c r="C39" s="7" t="s">
        <v>14</v>
      </c>
    </row>
    <row r="40" spans="1:3" ht="30" x14ac:dyDescent="0.25">
      <c r="A40" s="5">
        <v>1</v>
      </c>
      <c r="B40" s="11">
        <v>2</v>
      </c>
      <c r="C40" s="7" t="s">
        <v>23</v>
      </c>
    </row>
    <row r="41" spans="1:3" x14ac:dyDescent="0.25">
      <c r="A41" s="5">
        <v>0.5</v>
      </c>
      <c r="B41" s="11">
        <v>3</v>
      </c>
      <c r="C41" s="7" t="s">
        <v>30</v>
      </c>
    </row>
    <row r="42" spans="1:3" x14ac:dyDescent="0.25">
      <c r="A42" s="5"/>
      <c r="B42" s="11"/>
      <c r="C42" s="7" t="s">
        <v>83</v>
      </c>
    </row>
    <row r="43" spans="1:3" x14ac:dyDescent="0.25">
      <c r="A43" s="5"/>
      <c r="B43" s="11"/>
      <c r="C43" s="7" t="s">
        <v>84</v>
      </c>
    </row>
    <row r="44" spans="1:3" x14ac:dyDescent="0.25">
      <c r="A44" s="5"/>
      <c r="B44" s="11"/>
      <c r="C44" s="9" t="s">
        <v>109</v>
      </c>
    </row>
    <row r="45" spans="1:3" x14ac:dyDescent="0.25">
      <c r="A45" s="5"/>
      <c r="B45" s="11"/>
      <c r="C45" s="7" t="s">
        <v>85</v>
      </c>
    </row>
    <row r="46" spans="1:3" x14ac:dyDescent="0.25">
      <c r="A46" s="13">
        <v>1</v>
      </c>
      <c r="B46" s="14">
        <v>4</v>
      </c>
      <c r="C46" s="15" t="s">
        <v>37</v>
      </c>
    </row>
    <row r="47" spans="1:3" x14ac:dyDescent="0.25">
      <c r="A47" s="13">
        <v>1</v>
      </c>
      <c r="B47" s="14">
        <v>5</v>
      </c>
      <c r="C47" s="15" t="s">
        <v>43</v>
      </c>
    </row>
    <row r="48" spans="1:3" x14ac:dyDescent="0.25">
      <c r="A48" s="13">
        <v>1</v>
      </c>
      <c r="B48" s="14">
        <v>6</v>
      </c>
      <c r="C48" s="15" t="s">
        <v>48</v>
      </c>
    </row>
    <row r="49" spans="1:3" ht="30" x14ac:dyDescent="0.25">
      <c r="A49" s="13">
        <v>1</v>
      </c>
      <c r="B49" s="14">
        <v>7</v>
      </c>
      <c r="C49" s="15" t="s">
        <v>53</v>
      </c>
    </row>
    <row r="50" spans="1:3" ht="45" x14ac:dyDescent="0.25">
      <c r="A50" s="5">
        <v>0</v>
      </c>
      <c r="B50" s="11">
        <v>8</v>
      </c>
      <c r="C50" s="7" t="s">
        <v>57</v>
      </c>
    </row>
    <row r="51" spans="1:3" x14ac:dyDescent="0.25">
      <c r="A51" s="5">
        <f>SUM(A39:A50)</f>
        <v>6.5</v>
      </c>
      <c r="B51" s="12" t="s">
        <v>122</v>
      </c>
      <c r="C51" s="8"/>
    </row>
    <row r="52" spans="1:3" x14ac:dyDescent="0.25">
      <c r="A52" s="6" t="s">
        <v>3</v>
      </c>
      <c r="B52" s="11"/>
      <c r="C52" s="8"/>
    </row>
    <row r="53" spans="1:3" ht="45" x14ac:dyDescent="0.25">
      <c r="A53" s="5">
        <v>1</v>
      </c>
      <c r="B53" s="11">
        <v>1</v>
      </c>
      <c r="C53" s="7" t="s">
        <v>15</v>
      </c>
    </row>
    <row r="54" spans="1:3" ht="30" x14ac:dyDescent="0.25">
      <c r="A54" s="5">
        <v>0.5</v>
      </c>
      <c r="B54" s="11">
        <v>2</v>
      </c>
      <c r="C54" s="7" t="s">
        <v>24</v>
      </c>
    </row>
    <row r="55" spans="1:3" x14ac:dyDescent="0.25">
      <c r="A55" s="5">
        <v>1</v>
      </c>
      <c r="B55" s="11">
        <v>3</v>
      </c>
      <c r="C55" s="7" t="s">
        <v>31</v>
      </c>
    </row>
    <row r="56" spans="1:3" ht="30" x14ac:dyDescent="0.25">
      <c r="A56" s="5">
        <v>1</v>
      </c>
      <c r="B56" s="11">
        <v>4</v>
      </c>
      <c r="C56" s="7" t="s">
        <v>38</v>
      </c>
    </row>
    <row r="57" spans="1:3" ht="60" x14ac:dyDescent="0.25">
      <c r="A57" s="13">
        <v>1</v>
      </c>
      <c r="B57" s="14">
        <v>5</v>
      </c>
      <c r="C57" s="15" t="s">
        <v>44</v>
      </c>
    </row>
    <row r="58" spans="1:3" x14ac:dyDescent="0.25">
      <c r="A58" s="5"/>
      <c r="B58" s="11"/>
      <c r="C58" s="7" t="s">
        <v>86</v>
      </c>
    </row>
    <row r="59" spans="1:3" x14ac:dyDescent="0.25">
      <c r="A59" s="5"/>
      <c r="B59" s="11"/>
      <c r="C59" s="7" t="s">
        <v>87</v>
      </c>
    </row>
    <row r="60" spans="1:3" x14ac:dyDescent="0.25">
      <c r="A60" s="5"/>
      <c r="B60" s="11"/>
      <c r="C60" s="7" t="s">
        <v>88</v>
      </c>
    </row>
    <row r="61" spans="1:3" x14ac:dyDescent="0.25">
      <c r="A61" s="13"/>
      <c r="B61" s="14"/>
      <c r="C61" s="15" t="s">
        <v>89</v>
      </c>
    </row>
    <row r="62" spans="1:3" x14ac:dyDescent="0.25">
      <c r="A62" s="5">
        <v>1</v>
      </c>
      <c r="B62" s="11">
        <v>6</v>
      </c>
      <c r="C62" s="7" t="s">
        <v>49</v>
      </c>
    </row>
    <row r="63" spans="1:3" x14ac:dyDescent="0.25">
      <c r="A63" s="5">
        <f>SUM(A53:A62)</f>
        <v>5.5</v>
      </c>
      <c r="B63" s="12" t="s">
        <v>125</v>
      </c>
      <c r="C63" s="8"/>
    </row>
    <row r="64" spans="1:3" x14ac:dyDescent="0.25">
      <c r="A64" s="6" t="s">
        <v>4</v>
      </c>
      <c r="B64" s="11"/>
      <c r="C64" s="8"/>
    </row>
    <row r="65" spans="1:3" x14ac:dyDescent="0.25">
      <c r="A65" s="13">
        <v>0.5</v>
      </c>
      <c r="B65" s="14">
        <v>1</v>
      </c>
      <c r="C65" s="15" t="s">
        <v>16</v>
      </c>
    </row>
    <row r="66" spans="1:3" x14ac:dyDescent="0.25">
      <c r="A66" s="5">
        <v>1</v>
      </c>
      <c r="B66" s="11">
        <v>2</v>
      </c>
      <c r="C66" s="7" t="s">
        <v>25</v>
      </c>
    </row>
    <row r="67" spans="1:3" ht="30" x14ac:dyDescent="0.25">
      <c r="A67" s="5">
        <v>0.5</v>
      </c>
      <c r="B67" s="11">
        <v>3</v>
      </c>
      <c r="C67" s="15" t="s">
        <v>32</v>
      </c>
    </row>
    <row r="68" spans="1:3" x14ac:dyDescent="0.25">
      <c r="A68" s="5">
        <v>1</v>
      </c>
      <c r="B68" s="11">
        <v>4</v>
      </c>
      <c r="C68" s="15" t="s">
        <v>39</v>
      </c>
    </row>
    <row r="69" spans="1:3" ht="30" x14ac:dyDescent="0.25">
      <c r="A69" s="5">
        <v>1</v>
      </c>
      <c r="B69" s="11">
        <v>5</v>
      </c>
      <c r="C69" s="7" t="s">
        <v>45</v>
      </c>
    </row>
    <row r="70" spans="1:3" x14ac:dyDescent="0.25">
      <c r="A70" s="5">
        <v>1</v>
      </c>
      <c r="B70" s="11">
        <v>6</v>
      </c>
      <c r="C70" s="7" t="s">
        <v>50</v>
      </c>
    </row>
    <row r="71" spans="1:3" x14ac:dyDescent="0.25">
      <c r="A71" s="5"/>
      <c r="B71" s="11" t="s">
        <v>7</v>
      </c>
      <c r="C71" s="7" t="s">
        <v>90</v>
      </c>
    </row>
    <row r="72" spans="1:3" x14ac:dyDescent="0.25">
      <c r="A72" s="5"/>
      <c r="B72" s="11" t="s">
        <v>7</v>
      </c>
      <c r="C72" s="7" t="s">
        <v>91</v>
      </c>
    </row>
    <row r="73" spans="1:3" x14ac:dyDescent="0.25">
      <c r="A73" s="5"/>
      <c r="B73" s="11" t="s">
        <v>7</v>
      </c>
      <c r="C73" s="7" t="s">
        <v>92</v>
      </c>
    </row>
    <row r="74" spans="1:3" x14ac:dyDescent="0.25">
      <c r="A74" s="5"/>
      <c r="B74" s="11" t="s">
        <v>7</v>
      </c>
      <c r="C74" s="7" t="s">
        <v>93</v>
      </c>
    </row>
    <row r="75" spans="1:3" x14ac:dyDescent="0.25">
      <c r="A75" s="5">
        <v>0.8</v>
      </c>
      <c r="B75" s="11">
        <v>7</v>
      </c>
      <c r="C75" s="7" t="s">
        <v>54</v>
      </c>
    </row>
    <row r="76" spans="1:3" x14ac:dyDescent="0.25">
      <c r="A76" s="13"/>
      <c r="B76" s="14" t="s">
        <v>7</v>
      </c>
      <c r="C76" s="15" t="s">
        <v>94</v>
      </c>
    </row>
    <row r="77" spans="1:3" x14ac:dyDescent="0.25">
      <c r="A77" s="5"/>
      <c r="B77" s="11" t="s">
        <v>7</v>
      </c>
      <c r="C77" s="7" t="s">
        <v>95</v>
      </c>
    </row>
    <row r="78" spans="1:3" x14ac:dyDescent="0.25">
      <c r="A78" s="5"/>
      <c r="B78" s="11" t="s">
        <v>7</v>
      </c>
      <c r="C78" s="7" t="s">
        <v>96</v>
      </c>
    </row>
    <row r="79" spans="1:3" x14ac:dyDescent="0.25">
      <c r="A79" s="5"/>
      <c r="B79" s="11" t="s">
        <v>7</v>
      </c>
      <c r="C79" s="7" t="s">
        <v>97</v>
      </c>
    </row>
    <row r="80" spans="1:3" x14ac:dyDescent="0.25">
      <c r="A80" s="5">
        <v>1</v>
      </c>
      <c r="B80" s="11">
        <v>8</v>
      </c>
      <c r="C80" s="7" t="s">
        <v>58</v>
      </c>
    </row>
    <row r="81" spans="1:3" x14ac:dyDescent="0.25">
      <c r="A81" s="5">
        <v>1</v>
      </c>
      <c r="B81" s="11">
        <v>9</v>
      </c>
      <c r="C81" s="15" t="s">
        <v>61</v>
      </c>
    </row>
    <row r="82" spans="1:3" x14ac:dyDescent="0.25">
      <c r="A82" s="5">
        <v>1</v>
      </c>
      <c r="B82" s="11">
        <v>10</v>
      </c>
      <c r="C82" s="7" t="s">
        <v>64</v>
      </c>
    </row>
    <row r="83" spans="1:3" ht="30" x14ac:dyDescent="0.25">
      <c r="A83" s="13">
        <v>0.5</v>
      </c>
      <c r="B83" s="14">
        <v>11</v>
      </c>
      <c r="C83" s="15" t="s">
        <v>67</v>
      </c>
    </row>
    <row r="84" spans="1:3" x14ac:dyDescent="0.25">
      <c r="A84" s="5">
        <f>SUM(A65:A83)</f>
        <v>9.3000000000000007</v>
      </c>
      <c r="B84" s="12" t="s">
        <v>124</v>
      </c>
      <c r="C84" s="8"/>
    </row>
    <row r="85" spans="1:3" x14ac:dyDescent="0.25">
      <c r="A85" s="6" t="s">
        <v>5</v>
      </c>
      <c r="B85" s="11"/>
      <c r="C85" s="8"/>
    </row>
    <row r="86" spans="1:3" ht="30" x14ac:dyDescent="0.25">
      <c r="A86" s="5">
        <v>1</v>
      </c>
      <c r="B86" s="11">
        <v>1</v>
      </c>
      <c r="C86" s="7" t="s">
        <v>17</v>
      </c>
    </row>
    <row r="87" spans="1:3" x14ac:dyDescent="0.25">
      <c r="A87" s="13">
        <v>0</v>
      </c>
      <c r="B87" s="14">
        <v>2</v>
      </c>
      <c r="C87" s="15" t="s">
        <v>26</v>
      </c>
    </row>
    <row r="88" spans="1:3" x14ac:dyDescent="0.25">
      <c r="A88" s="5">
        <v>1</v>
      </c>
      <c r="B88" s="11">
        <v>3</v>
      </c>
      <c r="C88" s="7" t="s">
        <v>33</v>
      </c>
    </row>
    <row r="89" spans="1:3" ht="30" x14ac:dyDescent="0.25">
      <c r="A89" s="5">
        <v>1</v>
      </c>
      <c r="B89" s="11">
        <v>4</v>
      </c>
      <c r="C89" s="7" t="s">
        <v>40</v>
      </c>
    </row>
    <row r="90" spans="1:3" ht="30" x14ac:dyDescent="0.25">
      <c r="A90" s="5">
        <v>1</v>
      </c>
      <c r="B90" s="11">
        <v>5</v>
      </c>
      <c r="C90" s="7" t="s">
        <v>46</v>
      </c>
    </row>
    <row r="91" spans="1:3" x14ac:dyDescent="0.25">
      <c r="A91" s="5">
        <v>1</v>
      </c>
      <c r="B91" s="11">
        <v>6</v>
      </c>
      <c r="C91" s="7" t="s">
        <v>51</v>
      </c>
    </row>
    <row r="92" spans="1:3" x14ac:dyDescent="0.25">
      <c r="A92" s="5">
        <v>1</v>
      </c>
      <c r="B92" s="11">
        <v>7</v>
      </c>
      <c r="C92" s="7" t="s">
        <v>55</v>
      </c>
    </row>
    <row r="93" spans="1:3" x14ac:dyDescent="0.25">
      <c r="A93" s="5">
        <v>1</v>
      </c>
      <c r="B93" s="11">
        <v>8</v>
      </c>
      <c r="C93" s="7" t="s">
        <v>59</v>
      </c>
    </row>
    <row r="94" spans="1:3" ht="30" x14ac:dyDescent="0.25">
      <c r="A94" s="5">
        <v>1</v>
      </c>
      <c r="B94" s="11">
        <v>9</v>
      </c>
      <c r="C94" s="7" t="s">
        <v>62</v>
      </c>
    </row>
    <row r="95" spans="1:3" x14ac:dyDescent="0.25">
      <c r="A95" s="5">
        <v>1</v>
      </c>
      <c r="B95" s="11">
        <v>10</v>
      </c>
      <c r="C95" s="7" t="s">
        <v>65</v>
      </c>
    </row>
    <row r="96" spans="1:3" x14ac:dyDescent="0.25">
      <c r="A96" s="5">
        <f>SUM(A86:A95)</f>
        <v>9</v>
      </c>
      <c r="B96" s="12" t="s">
        <v>127</v>
      </c>
      <c r="C96" s="8"/>
    </row>
    <row r="97" spans="1:4" x14ac:dyDescent="0.25">
      <c r="A97" s="6" t="s">
        <v>6</v>
      </c>
      <c r="B97" s="11"/>
      <c r="C97" s="8"/>
    </row>
    <row r="98" spans="1:4" x14ac:dyDescent="0.25">
      <c r="A98" s="5">
        <v>0</v>
      </c>
      <c r="B98" s="11">
        <v>1</v>
      </c>
      <c r="C98" s="7" t="s">
        <v>18</v>
      </c>
    </row>
    <row r="99" spans="1:4" x14ac:dyDescent="0.25">
      <c r="A99" s="5">
        <v>0</v>
      </c>
      <c r="B99" s="11">
        <v>2</v>
      </c>
      <c r="C99" s="7" t="s">
        <v>68</v>
      </c>
    </row>
    <row r="100" spans="1:4" x14ac:dyDescent="0.25">
      <c r="A100" s="5">
        <v>1</v>
      </c>
      <c r="B100" s="11">
        <v>3</v>
      </c>
      <c r="C100" s="7" t="s">
        <v>34</v>
      </c>
    </row>
    <row r="101" spans="1:4" ht="30" x14ac:dyDescent="0.25">
      <c r="A101" s="5">
        <v>0</v>
      </c>
      <c r="B101" s="11">
        <v>4</v>
      </c>
      <c r="C101" s="7" t="s">
        <v>41</v>
      </c>
    </row>
    <row r="102" spans="1:4" x14ac:dyDescent="0.25">
      <c r="A102" s="5">
        <f>SUM(A98:A101)</f>
        <v>1</v>
      </c>
      <c r="B102" s="12" t="s">
        <v>123</v>
      </c>
      <c r="C102" s="8"/>
    </row>
    <row r="103" spans="1:4" x14ac:dyDescent="0.25">
      <c r="A103" s="6" t="s">
        <v>8</v>
      </c>
      <c r="B103" s="11"/>
      <c r="C103" s="8"/>
      <c r="D103" s="3" t="s">
        <v>7</v>
      </c>
    </row>
    <row r="104" spans="1:4" ht="30" x14ac:dyDescent="0.25">
      <c r="A104" s="13">
        <v>1</v>
      </c>
      <c r="B104" s="14">
        <v>1</v>
      </c>
      <c r="C104" s="15" t="s">
        <v>19</v>
      </c>
    </row>
    <row r="105" spans="1:4" x14ac:dyDescent="0.25">
      <c r="A105" s="5">
        <v>0.9</v>
      </c>
      <c r="B105" s="11">
        <v>2</v>
      </c>
      <c r="C105" s="7" t="s">
        <v>27</v>
      </c>
    </row>
    <row r="106" spans="1:4" x14ac:dyDescent="0.25">
      <c r="A106" s="5"/>
      <c r="B106" s="11"/>
      <c r="C106" s="7" t="s">
        <v>98</v>
      </c>
    </row>
    <row r="107" spans="1:4" x14ac:dyDescent="0.25">
      <c r="A107" s="5"/>
      <c r="B107" s="11"/>
      <c r="C107" s="7" t="s">
        <v>99</v>
      </c>
    </row>
    <row r="108" spans="1:4" x14ac:dyDescent="0.25">
      <c r="A108" s="5"/>
      <c r="B108" s="11"/>
      <c r="C108" s="7" t="s">
        <v>100</v>
      </c>
    </row>
    <row r="109" spans="1:4" x14ac:dyDescent="0.25">
      <c r="A109" s="5"/>
      <c r="B109" s="11"/>
      <c r="C109" s="7" t="s">
        <v>101</v>
      </c>
    </row>
    <row r="110" spans="1:4" x14ac:dyDescent="0.25">
      <c r="A110" s="5"/>
      <c r="B110" s="11"/>
      <c r="C110" s="7" t="s">
        <v>102</v>
      </c>
    </row>
    <row r="111" spans="1:4" x14ac:dyDescent="0.25">
      <c r="A111" s="5">
        <f>SUM(A104:A110)</f>
        <v>1.9</v>
      </c>
      <c r="B111" s="12" t="s">
        <v>126</v>
      </c>
      <c r="C111" s="8"/>
    </row>
    <row r="112" spans="1:4" x14ac:dyDescent="0.25">
      <c r="A112" s="6" t="s">
        <v>9</v>
      </c>
      <c r="B112" s="11"/>
      <c r="C112" s="8"/>
    </row>
    <row r="113" spans="1:3" x14ac:dyDescent="0.25">
      <c r="A113" s="5">
        <v>1</v>
      </c>
      <c r="B113" s="11">
        <v>1</v>
      </c>
      <c r="C113" s="7" t="s">
        <v>20</v>
      </c>
    </row>
    <row r="114" spans="1:3" x14ac:dyDescent="0.25">
      <c r="A114" s="5">
        <v>1</v>
      </c>
      <c r="B114" s="11">
        <v>2</v>
      </c>
      <c r="C114" s="7" t="s">
        <v>110</v>
      </c>
    </row>
    <row r="115" spans="1:3" x14ac:dyDescent="0.25">
      <c r="A115" s="5"/>
      <c r="B115" s="11"/>
      <c r="C115" s="7" t="s">
        <v>103</v>
      </c>
    </row>
    <row r="116" spans="1:3" x14ac:dyDescent="0.25">
      <c r="A116" s="5"/>
      <c r="B116" s="11"/>
      <c r="C116" s="7" t="s">
        <v>104</v>
      </c>
    </row>
    <row r="117" spans="1:3" x14ac:dyDescent="0.25">
      <c r="A117" s="5"/>
      <c r="B117" s="11"/>
      <c r="C117" s="7" t="s">
        <v>105</v>
      </c>
    </row>
    <row r="118" spans="1:3" x14ac:dyDescent="0.25">
      <c r="A118" s="5"/>
      <c r="B118" s="11"/>
      <c r="C118" s="7" t="s">
        <v>106</v>
      </c>
    </row>
    <row r="119" spans="1:3" ht="30" x14ac:dyDescent="0.25">
      <c r="A119" s="5"/>
      <c r="B119" s="11"/>
      <c r="C119" s="7" t="s">
        <v>107</v>
      </c>
    </row>
    <row r="120" spans="1:3" x14ac:dyDescent="0.25">
      <c r="A120" s="5"/>
      <c r="B120" s="11"/>
      <c r="C120" s="7" t="s">
        <v>108</v>
      </c>
    </row>
    <row r="121" spans="1:3" ht="15.75" thickBot="1" x14ac:dyDescent="0.3">
      <c r="A121" s="5">
        <f>SUM(A113:A120)</f>
        <v>2</v>
      </c>
      <c r="B121" s="12" t="s">
        <v>126</v>
      </c>
      <c r="C121" s="8"/>
    </row>
    <row r="122" spans="1:3" x14ac:dyDescent="0.25">
      <c r="A122" s="17">
        <f>A16+A37+A51+A63+A84+A96+A102+A111+A121</f>
        <v>47.6</v>
      </c>
      <c r="B122" s="30" t="s">
        <v>128</v>
      </c>
      <c r="C122" s="31"/>
    </row>
  </sheetData>
  <mergeCells count="1">
    <mergeCell ref="B122:C122"/>
  </mergeCells>
  <pageMargins left="0.25" right="0.25"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5"/>
  <sheetViews>
    <sheetView topLeftCell="A113" zoomScaleNormal="100" workbookViewId="0">
      <selection activeCell="A138" sqref="A124:XFD138"/>
    </sheetView>
  </sheetViews>
  <sheetFormatPr defaultRowHeight="15" x14ac:dyDescent="0.25"/>
  <cols>
    <col min="1" max="1" width="7.140625" style="1" customWidth="1"/>
    <col min="2" max="2" width="3" style="10" bestFit="1" customWidth="1"/>
    <col min="3" max="3" width="122.5703125" style="1" customWidth="1"/>
    <col min="4" max="16384" width="9.140625" style="1"/>
  </cols>
  <sheetData>
    <row r="1" spans="1:4" x14ac:dyDescent="0.25">
      <c r="A1" s="4" t="s">
        <v>121</v>
      </c>
    </row>
    <row r="2" spans="1:4" x14ac:dyDescent="0.25">
      <c r="A2" s="3" t="s">
        <v>134</v>
      </c>
    </row>
    <row r="3" spans="1:4" x14ac:dyDescent="0.25">
      <c r="C3" s="3"/>
    </row>
    <row r="4" spans="1:4" x14ac:dyDescent="0.25">
      <c r="A4" s="6" t="s">
        <v>10</v>
      </c>
      <c r="B4" s="11"/>
      <c r="C4" s="5"/>
    </row>
    <row r="5" spans="1:4" x14ac:dyDescent="0.25">
      <c r="A5" s="5">
        <v>1</v>
      </c>
      <c r="B5" s="11">
        <v>1</v>
      </c>
      <c r="C5" s="7" t="s">
        <v>12</v>
      </c>
    </row>
    <row r="6" spans="1:4" ht="30" x14ac:dyDescent="0.25">
      <c r="A6" s="5">
        <v>1</v>
      </c>
      <c r="B6" s="11">
        <v>2</v>
      </c>
      <c r="C6" s="7" t="s">
        <v>21</v>
      </c>
    </row>
    <row r="7" spans="1:4" x14ac:dyDescent="0.25">
      <c r="A7" s="5">
        <v>1</v>
      </c>
      <c r="B7" s="11">
        <v>3</v>
      </c>
      <c r="C7" s="7" t="s">
        <v>28</v>
      </c>
    </row>
    <row r="8" spans="1:4" ht="30" x14ac:dyDescent="0.25">
      <c r="A8" s="5">
        <v>1</v>
      </c>
      <c r="B8" s="11">
        <v>4</v>
      </c>
      <c r="C8" s="7" t="s">
        <v>35</v>
      </c>
    </row>
    <row r="9" spans="1:4" x14ac:dyDescent="0.25">
      <c r="A9" s="13">
        <v>1</v>
      </c>
      <c r="B9" s="14">
        <v>5</v>
      </c>
      <c r="C9" s="15" t="s">
        <v>42</v>
      </c>
    </row>
    <row r="10" spans="1:4" ht="30" x14ac:dyDescent="0.25">
      <c r="A10" s="13">
        <v>1</v>
      </c>
      <c r="B10" s="14">
        <v>6</v>
      </c>
      <c r="C10" s="15" t="s">
        <v>47</v>
      </c>
    </row>
    <row r="11" spans="1:4" x14ac:dyDescent="0.25">
      <c r="A11" s="13">
        <v>1</v>
      </c>
      <c r="B11" s="14">
        <v>7</v>
      </c>
      <c r="C11" s="15" t="s">
        <v>52</v>
      </c>
    </row>
    <row r="12" spans="1:4" x14ac:dyDescent="0.25">
      <c r="A12" s="13">
        <v>1</v>
      </c>
      <c r="B12" s="14">
        <v>8</v>
      </c>
      <c r="C12" s="15" t="s">
        <v>56</v>
      </c>
    </row>
    <row r="13" spans="1:4" ht="30" x14ac:dyDescent="0.25">
      <c r="A13" s="5">
        <v>1</v>
      </c>
      <c r="B13" s="11">
        <v>9</v>
      </c>
      <c r="C13" s="7" t="s">
        <v>60</v>
      </c>
    </row>
    <row r="14" spans="1:4" ht="30" x14ac:dyDescent="0.25">
      <c r="A14" s="5">
        <v>1</v>
      </c>
      <c r="B14" s="11">
        <v>10</v>
      </c>
      <c r="C14" s="7" t="s">
        <v>63</v>
      </c>
    </row>
    <row r="15" spans="1:4" ht="30" x14ac:dyDescent="0.25">
      <c r="A15" s="5">
        <v>1</v>
      </c>
      <c r="B15" s="11">
        <v>11</v>
      </c>
      <c r="C15" s="7" t="s">
        <v>66</v>
      </c>
    </row>
    <row r="16" spans="1:4" x14ac:dyDescent="0.25">
      <c r="A16" s="5">
        <f>SUM(A5:A15)</f>
        <v>11</v>
      </c>
      <c r="B16" s="12" t="s">
        <v>124</v>
      </c>
      <c r="C16" s="8"/>
      <c r="D16" s="1" t="s">
        <v>7</v>
      </c>
    </row>
    <row r="17" spans="1:3" x14ac:dyDescent="0.25">
      <c r="A17" s="6" t="s">
        <v>1</v>
      </c>
      <c r="B17" s="11"/>
      <c r="C17" s="8"/>
    </row>
    <row r="18" spans="1:3" ht="30" x14ac:dyDescent="0.25">
      <c r="A18" s="5">
        <v>1</v>
      </c>
      <c r="B18" s="11">
        <v>1</v>
      </c>
      <c r="C18" s="7" t="s">
        <v>11</v>
      </c>
    </row>
    <row r="19" spans="1:3" x14ac:dyDescent="0.25">
      <c r="A19" s="5">
        <v>1</v>
      </c>
      <c r="B19" s="11">
        <v>2</v>
      </c>
      <c r="C19" s="7" t="s">
        <v>13</v>
      </c>
    </row>
    <row r="20" spans="1:3" x14ac:dyDescent="0.25">
      <c r="A20" s="5"/>
      <c r="B20" s="11" t="s">
        <v>7</v>
      </c>
      <c r="C20" s="7" t="s">
        <v>69</v>
      </c>
    </row>
    <row r="21" spans="1:3" x14ac:dyDescent="0.25">
      <c r="A21" s="5"/>
      <c r="B21" s="11" t="s">
        <v>7</v>
      </c>
      <c r="C21" s="7" t="s">
        <v>70</v>
      </c>
    </row>
    <row r="22" spans="1:3" x14ac:dyDescent="0.25">
      <c r="A22" s="5"/>
      <c r="B22" s="11" t="s">
        <v>7</v>
      </c>
      <c r="C22" s="7" t="s">
        <v>71</v>
      </c>
    </row>
    <row r="23" spans="1:3" x14ac:dyDescent="0.25">
      <c r="A23" s="5"/>
      <c r="B23" s="11" t="s">
        <v>7</v>
      </c>
      <c r="C23" s="7" t="s">
        <v>72</v>
      </c>
    </row>
    <row r="24" spans="1:3" x14ac:dyDescent="0.25">
      <c r="A24" s="5"/>
      <c r="B24" s="11" t="s">
        <v>7</v>
      </c>
      <c r="C24" s="7" t="s">
        <v>73</v>
      </c>
    </row>
    <row r="25" spans="1:3" x14ac:dyDescent="0.25">
      <c r="A25" s="5"/>
      <c r="B25" s="11" t="s">
        <v>7</v>
      </c>
      <c r="C25" s="7" t="s">
        <v>74</v>
      </c>
    </row>
    <row r="26" spans="1:3" x14ac:dyDescent="0.25">
      <c r="A26" s="5">
        <v>1</v>
      </c>
      <c r="B26" s="11">
        <v>3</v>
      </c>
      <c r="C26" s="7" t="s">
        <v>22</v>
      </c>
    </row>
    <row r="27" spans="1:3" x14ac:dyDescent="0.25">
      <c r="A27" s="5"/>
      <c r="B27" s="11" t="s">
        <v>7</v>
      </c>
      <c r="C27" s="15" t="s">
        <v>75</v>
      </c>
    </row>
    <row r="28" spans="1:3" x14ac:dyDescent="0.25">
      <c r="A28" s="5"/>
      <c r="B28" s="11" t="s">
        <v>7</v>
      </c>
      <c r="C28" s="7" t="s">
        <v>76</v>
      </c>
    </row>
    <row r="29" spans="1:3" ht="30" x14ac:dyDescent="0.25">
      <c r="A29" s="5"/>
      <c r="B29" s="11" t="s">
        <v>7</v>
      </c>
      <c r="C29" s="7" t="s">
        <v>77</v>
      </c>
    </row>
    <row r="30" spans="1:3" x14ac:dyDescent="0.25">
      <c r="A30" s="5"/>
      <c r="B30" s="11" t="s">
        <v>7</v>
      </c>
      <c r="C30" s="7" t="s">
        <v>78</v>
      </c>
    </row>
    <row r="31" spans="1:3" x14ac:dyDescent="0.25">
      <c r="A31" s="5"/>
      <c r="B31" s="11"/>
      <c r="C31" s="7" t="s">
        <v>29</v>
      </c>
    </row>
    <row r="32" spans="1:3" x14ac:dyDescent="0.25">
      <c r="A32" s="5">
        <v>1</v>
      </c>
      <c r="B32" s="11">
        <v>4</v>
      </c>
      <c r="C32" s="7" t="s">
        <v>36</v>
      </c>
    </row>
    <row r="33" spans="1:4" x14ac:dyDescent="0.25">
      <c r="A33" s="5"/>
      <c r="B33" s="11" t="s">
        <v>7</v>
      </c>
      <c r="C33" s="7" t="s">
        <v>79</v>
      </c>
    </row>
    <row r="34" spans="1:4" x14ac:dyDescent="0.25">
      <c r="A34" s="5"/>
      <c r="B34" s="11" t="s">
        <v>7</v>
      </c>
      <c r="C34" s="7" t="s">
        <v>80</v>
      </c>
    </row>
    <row r="35" spans="1:4" x14ac:dyDescent="0.25">
      <c r="A35" s="5"/>
      <c r="B35" s="11" t="s">
        <v>7</v>
      </c>
      <c r="C35" s="7" t="s">
        <v>81</v>
      </c>
    </row>
    <row r="36" spans="1:4" x14ac:dyDescent="0.25">
      <c r="A36" s="5"/>
      <c r="B36" s="11" t="s">
        <v>7</v>
      </c>
      <c r="C36" s="7" t="s">
        <v>82</v>
      </c>
    </row>
    <row r="37" spans="1:4" x14ac:dyDescent="0.25">
      <c r="A37" s="5">
        <f>SUM(A18:A36)</f>
        <v>4</v>
      </c>
      <c r="B37" s="12" t="s">
        <v>123</v>
      </c>
      <c r="C37" s="8"/>
      <c r="D37" s="1" t="s">
        <v>7</v>
      </c>
    </row>
    <row r="38" spans="1:4" x14ac:dyDescent="0.25">
      <c r="A38" s="6" t="s">
        <v>2</v>
      </c>
      <c r="B38" s="11"/>
      <c r="C38" s="8"/>
    </row>
    <row r="39" spans="1:4" ht="30" x14ac:dyDescent="0.25">
      <c r="A39" s="5">
        <v>1</v>
      </c>
      <c r="B39" s="11">
        <v>1</v>
      </c>
      <c r="C39" s="7" t="s">
        <v>14</v>
      </c>
    </row>
    <row r="40" spans="1:4" ht="30" x14ac:dyDescent="0.25">
      <c r="A40" s="5">
        <v>1</v>
      </c>
      <c r="B40" s="11">
        <v>2</v>
      </c>
      <c r="C40" s="7" t="s">
        <v>23</v>
      </c>
    </row>
    <row r="41" spans="1:4" x14ac:dyDescent="0.25">
      <c r="A41" s="5">
        <v>1</v>
      </c>
      <c r="B41" s="11">
        <v>3</v>
      </c>
      <c r="C41" s="7" t="s">
        <v>30</v>
      </c>
    </row>
    <row r="42" spans="1:4" x14ac:dyDescent="0.25">
      <c r="A42" s="5"/>
      <c r="B42" s="11"/>
      <c r="C42" s="7" t="s">
        <v>83</v>
      </c>
    </row>
    <row r="43" spans="1:4" x14ac:dyDescent="0.25">
      <c r="A43" s="5"/>
      <c r="B43" s="11"/>
      <c r="C43" s="7" t="s">
        <v>84</v>
      </c>
    </row>
    <row r="44" spans="1:4" x14ac:dyDescent="0.25">
      <c r="A44" s="5"/>
      <c r="B44" s="11"/>
      <c r="C44" s="9" t="s">
        <v>109</v>
      </c>
    </row>
    <row r="45" spans="1:4" x14ac:dyDescent="0.25">
      <c r="A45" s="5"/>
      <c r="B45" s="11"/>
      <c r="C45" s="7" t="s">
        <v>85</v>
      </c>
    </row>
    <row r="46" spans="1:4" x14ac:dyDescent="0.25">
      <c r="A46" s="13">
        <v>1</v>
      </c>
      <c r="B46" s="14">
        <v>4</v>
      </c>
      <c r="C46" s="15" t="s">
        <v>37</v>
      </c>
    </row>
    <row r="47" spans="1:4" x14ac:dyDescent="0.25">
      <c r="A47" s="13">
        <v>1</v>
      </c>
      <c r="B47" s="14">
        <v>5</v>
      </c>
      <c r="C47" s="15" t="s">
        <v>43</v>
      </c>
    </row>
    <row r="48" spans="1:4" x14ac:dyDescent="0.25">
      <c r="A48" s="13">
        <v>1</v>
      </c>
      <c r="B48" s="14">
        <v>6</v>
      </c>
      <c r="C48" s="15" t="s">
        <v>48</v>
      </c>
    </row>
    <row r="49" spans="1:4" ht="30" x14ac:dyDescent="0.25">
      <c r="A49" s="13">
        <v>1</v>
      </c>
      <c r="B49" s="14">
        <v>7</v>
      </c>
      <c r="C49" s="15" t="s">
        <v>53</v>
      </c>
    </row>
    <row r="50" spans="1:4" ht="45" x14ac:dyDescent="0.25">
      <c r="A50" s="5">
        <v>1</v>
      </c>
      <c r="B50" s="11">
        <v>8</v>
      </c>
      <c r="C50" s="7" t="s">
        <v>57</v>
      </c>
    </row>
    <row r="51" spans="1:4" x14ac:dyDescent="0.25">
      <c r="A51" s="5">
        <f>SUM(A39:A50)</f>
        <v>8</v>
      </c>
      <c r="B51" s="12" t="s">
        <v>122</v>
      </c>
      <c r="C51" s="8"/>
      <c r="D51" s="1" t="s">
        <v>7</v>
      </c>
    </row>
    <row r="52" spans="1:4" x14ac:dyDescent="0.25">
      <c r="A52" s="6" t="s">
        <v>3</v>
      </c>
      <c r="B52" s="11"/>
      <c r="C52" s="8"/>
    </row>
    <row r="53" spans="1:4" ht="45" x14ac:dyDescent="0.25">
      <c r="A53" s="5">
        <v>1</v>
      </c>
      <c r="B53" s="11">
        <v>1</v>
      </c>
      <c r="C53" s="7" t="s">
        <v>15</v>
      </c>
    </row>
    <row r="54" spans="1:4" ht="30" x14ac:dyDescent="0.25">
      <c r="A54" s="5">
        <v>1</v>
      </c>
      <c r="B54" s="11">
        <v>2</v>
      </c>
      <c r="C54" s="7" t="s">
        <v>24</v>
      </c>
    </row>
    <row r="55" spans="1:4" x14ac:dyDescent="0.25">
      <c r="A55" s="5">
        <v>1</v>
      </c>
      <c r="B55" s="11">
        <v>3</v>
      </c>
      <c r="C55" s="7" t="s">
        <v>31</v>
      </c>
    </row>
    <row r="56" spans="1:4" ht="30" x14ac:dyDescent="0.25">
      <c r="A56" s="5">
        <v>1</v>
      </c>
      <c r="B56" s="11">
        <v>4</v>
      </c>
      <c r="C56" s="7" t="s">
        <v>38</v>
      </c>
    </row>
    <row r="57" spans="1:4" ht="60" x14ac:dyDescent="0.25">
      <c r="A57" s="13">
        <v>1</v>
      </c>
      <c r="B57" s="14">
        <v>5</v>
      </c>
      <c r="C57" s="15" t="s">
        <v>44</v>
      </c>
    </row>
    <row r="58" spans="1:4" x14ac:dyDescent="0.25">
      <c r="A58" s="5"/>
      <c r="B58" s="11"/>
      <c r="C58" s="7" t="s">
        <v>86</v>
      </c>
    </row>
    <row r="59" spans="1:4" x14ac:dyDescent="0.25">
      <c r="A59" s="5"/>
      <c r="B59" s="11"/>
      <c r="C59" s="7" t="s">
        <v>87</v>
      </c>
    </row>
    <row r="60" spans="1:4" x14ac:dyDescent="0.25">
      <c r="A60" s="5"/>
      <c r="B60" s="11"/>
      <c r="C60" s="7" t="s">
        <v>88</v>
      </c>
    </row>
    <row r="61" spans="1:4" x14ac:dyDescent="0.25">
      <c r="A61" s="13"/>
      <c r="B61" s="14"/>
      <c r="C61" s="15" t="s">
        <v>89</v>
      </c>
    </row>
    <row r="62" spans="1:4" x14ac:dyDescent="0.25">
      <c r="A62" s="5">
        <v>1</v>
      </c>
      <c r="B62" s="11">
        <v>6</v>
      </c>
      <c r="C62" s="7" t="s">
        <v>49</v>
      </c>
    </row>
    <row r="63" spans="1:4" x14ac:dyDescent="0.25">
      <c r="A63" s="5">
        <f>SUM(A53:A62)</f>
        <v>6</v>
      </c>
      <c r="B63" s="12" t="s">
        <v>125</v>
      </c>
      <c r="C63" s="8"/>
      <c r="D63" s="1" t="s">
        <v>7</v>
      </c>
    </row>
    <row r="64" spans="1:4" x14ac:dyDescent="0.25">
      <c r="A64" s="6" t="s">
        <v>4</v>
      </c>
      <c r="B64" s="11"/>
      <c r="C64" s="8"/>
    </row>
    <row r="65" spans="1:3" x14ac:dyDescent="0.25">
      <c r="A65" s="13">
        <v>0.5</v>
      </c>
      <c r="B65" s="14">
        <v>1</v>
      </c>
      <c r="C65" s="15" t="s">
        <v>16</v>
      </c>
    </row>
    <row r="66" spans="1:3" x14ac:dyDescent="0.25">
      <c r="A66" s="5">
        <v>1</v>
      </c>
      <c r="B66" s="11">
        <v>2</v>
      </c>
      <c r="C66" s="7" t="s">
        <v>25</v>
      </c>
    </row>
    <row r="67" spans="1:3" ht="30" x14ac:dyDescent="0.25">
      <c r="A67" s="5">
        <v>1</v>
      </c>
      <c r="B67" s="11">
        <v>3</v>
      </c>
      <c r="C67" s="15" t="s">
        <v>32</v>
      </c>
    </row>
    <row r="68" spans="1:3" x14ac:dyDescent="0.25">
      <c r="A68" s="5">
        <v>1</v>
      </c>
      <c r="B68" s="11">
        <v>4</v>
      </c>
      <c r="C68" s="15" t="s">
        <v>39</v>
      </c>
    </row>
    <row r="69" spans="1:3" ht="30" x14ac:dyDescent="0.25">
      <c r="A69" s="5">
        <v>1</v>
      </c>
      <c r="B69" s="11">
        <v>5</v>
      </c>
      <c r="C69" s="7" t="s">
        <v>45</v>
      </c>
    </row>
    <row r="70" spans="1:3" x14ac:dyDescent="0.25">
      <c r="A70" s="5">
        <v>1</v>
      </c>
      <c r="B70" s="11">
        <v>6</v>
      </c>
      <c r="C70" s="7" t="s">
        <v>50</v>
      </c>
    </row>
    <row r="71" spans="1:3" x14ac:dyDescent="0.25">
      <c r="A71" s="5"/>
      <c r="B71" s="11" t="s">
        <v>7</v>
      </c>
      <c r="C71" s="7" t="s">
        <v>90</v>
      </c>
    </row>
    <row r="72" spans="1:3" x14ac:dyDescent="0.25">
      <c r="A72" s="5"/>
      <c r="B72" s="11" t="s">
        <v>7</v>
      </c>
      <c r="C72" s="7" t="s">
        <v>91</v>
      </c>
    </row>
    <row r="73" spans="1:3" x14ac:dyDescent="0.25">
      <c r="A73" s="5"/>
      <c r="B73" s="11" t="s">
        <v>7</v>
      </c>
      <c r="C73" s="7" t="s">
        <v>92</v>
      </c>
    </row>
    <row r="74" spans="1:3" x14ac:dyDescent="0.25">
      <c r="A74" s="5"/>
      <c r="B74" s="11" t="s">
        <v>7</v>
      </c>
      <c r="C74" s="7" t="s">
        <v>93</v>
      </c>
    </row>
    <row r="75" spans="1:3" x14ac:dyDescent="0.25">
      <c r="A75" s="5">
        <v>0.8</v>
      </c>
      <c r="B75" s="11">
        <v>7</v>
      </c>
      <c r="C75" s="7" t="s">
        <v>54</v>
      </c>
    </row>
    <row r="76" spans="1:3" x14ac:dyDescent="0.25">
      <c r="A76" s="13"/>
      <c r="B76" s="14" t="s">
        <v>7</v>
      </c>
      <c r="C76" s="15" t="s">
        <v>94</v>
      </c>
    </row>
    <row r="77" spans="1:3" x14ac:dyDescent="0.25">
      <c r="A77" s="5"/>
      <c r="B77" s="11" t="s">
        <v>7</v>
      </c>
      <c r="C77" s="7" t="s">
        <v>95</v>
      </c>
    </row>
    <row r="78" spans="1:3" x14ac:dyDescent="0.25">
      <c r="A78" s="5"/>
      <c r="B78" s="11" t="s">
        <v>7</v>
      </c>
      <c r="C78" s="7" t="s">
        <v>96</v>
      </c>
    </row>
    <row r="79" spans="1:3" x14ac:dyDescent="0.25">
      <c r="A79" s="5"/>
      <c r="B79" s="11" t="s">
        <v>7</v>
      </c>
      <c r="C79" s="7" t="s">
        <v>97</v>
      </c>
    </row>
    <row r="80" spans="1:3" x14ac:dyDescent="0.25">
      <c r="A80" s="5">
        <v>1</v>
      </c>
      <c r="B80" s="11">
        <v>8</v>
      </c>
      <c r="C80" s="7" t="s">
        <v>58</v>
      </c>
    </row>
    <row r="81" spans="1:4" x14ac:dyDescent="0.25">
      <c r="A81" s="5">
        <v>1</v>
      </c>
      <c r="B81" s="11">
        <v>9</v>
      </c>
      <c r="C81" s="15" t="s">
        <v>61</v>
      </c>
    </row>
    <row r="82" spans="1:4" x14ac:dyDescent="0.25">
      <c r="A82" s="5">
        <v>1</v>
      </c>
      <c r="B82" s="11">
        <v>10</v>
      </c>
      <c r="C82" s="7" t="s">
        <v>64</v>
      </c>
    </row>
    <row r="83" spans="1:4" s="16" customFormat="1" ht="30" x14ac:dyDescent="0.25">
      <c r="A83" s="13">
        <v>1</v>
      </c>
      <c r="B83" s="14">
        <v>11</v>
      </c>
      <c r="C83" s="15" t="s">
        <v>67</v>
      </c>
      <c r="D83" s="16" t="s">
        <v>7</v>
      </c>
    </row>
    <row r="84" spans="1:4" x14ac:dyDescent="0.25">
      <c r="A84" s="5">
        <f>SUM(A65:A83)</f>
        <v>10.3</v>
      </c>
      <c r="B84" s="12" t="s">
        <v>124</v>
      </c>
      <c r="C84" s="8"/>
    </row>
    <row r="85" spans="1:4" x14ac:dyDescent="0.25">
      <c r="A85" s="6" t="s">
        <v>5</v>
      </c>
      <c r="B85" s="11"/>
      <c r="C85" s="8"/>
    </row>
    <row r="86" spans="1:4" ht="30" x14ac:dyDescent="0.25">
      <c r="A86" s="5">
        <v>1</v>
      </c>
      <c r="B86" s="11">
        <v>1</v>
      </c>
      <c r="C86" s="7" t="s">
        <v>17</v>
      </c>
    </row>
    <row r="87" spans="1:4" x14ac:dyDescent="0.25">
      <c r="A87" s="13">
        <v>0.5</v>
      </c>
      <c r="B87" s="14">
        <v>2</v>
      </c>
      <c r="C87" s="15" t="s">
        <v>26</v>
      </c>
    </row>
    <row r="88" spans="1:4" x14ac:dyDescent="0.25">
      <c r="A88" s="5">
        <v>1</v>
      </c>
      <c r="B88" s="11">
        <v>3</v>
      </c>
      <c r="C88" s="7" t="s">
        <v>33</v>
      </c>
    </row>
    <row r="89" spans="1:4" ht="30" x14ac:dyDescent="0.25">
      <c r="A89" s="5">
        <v>1</v>
      </c>
      <c r="B89" s="11">
        <v>4</v>
      </c>
      <c r="C89" s="7" t="s">
        <v>40</v>
      </c>
    </row>
    <row r="90" spans="1:4" ht="30" x14ac:dyDescent="0.25">
      <c r="A90" s="5">
        <v>1</v>
      </c>
      <c r="B90" s="11">
        <v>5</v>
      </c>
      <c r="C90" s="7" t="s">
        <v>46</v>
      </c>
    </row>
    <row r="91" spans="1:4" x14ac:dyDescent="0.25">
      <c r="A91" s="5">
        <v>1</v>
      </c>
      <c r="B91" s="11">
        <v>6</v>
      </c>
      <c r="C91" s="7" t="s">
        <v>51</v>
      </c>
    </row>
    <row r="92" spans="1:4" x14ac:dyDescent="0.25">
      <c r="A92" s="5">
        <v>1</v>
      </c>
      <c r="B92" s="11">
        <v>7</v>
      </c>
      <c r="C92" s="7" t="s">
        <v>55</v>
      </c>
    </row>
    <row r="93" spans="1:4" x14ac:dyDescent="0.25">
      <c r="A93" s="5">
        <v>1</v>
      </c>
      <c r="B93" s="11">
        <v>8</v>
      </c>
      <c r="C93" s="7" t="s">
        <v>59</v>
      </c>
    </row>
    <row r="94" spans="1:4" ht="30" x14ac:dyDescent="0.25">
      <c r="A94" s="5">
        <v>1</v>
      </c>
      <c r="B94" s="11">
        <v>9</v>
      </c>
      <c r="C94" s="7" t="s">
        <v>62</v>
      </c>
    </row>
    <row r="95" spans="1:4" x14ac:dyDescent="0.25">
      <c r="A95" s="5">
        <v>1</v>
      </c>
      <c r="B95" s="11">
        <v>10</v>
      </c>
      <c r="C95" s="7" t="s">
        <v>65</v>
      </c>
    </row>
    <row r="96" spans="1:4" x14ac:dyDescent="0.25">
      <c r="A96" s="5">
        <f>SUM(A86:A95)</f>
        <v>9.5</v>
      </c>
      <c r="B96" s="12" t="s">
        <v>127</v>
      </c>
      <c r="C96" s="8"/>
    </row>
    <row r="97" spans="1:4" x14ac:dyDescent="0.25">
      <c r="A97" s="6" t="s">
        <v>6</v>
      </c>
      <c r="B97" s="11"/>
      <c r="C97" s="8"/>
      <c r="D97" s="1" t="s">
        <v>7</v>
      </c>
    </row>
    <row r="98" spans="1:4" x14ac:dyDescent="0.25">
      <c r="A98" s="5">
        <v>1</v>
      </c>
      <c r="B98" s="11">
        <v>1</v>
      </c>
      <c r="C98" s="7" t="s">
        <v>18</v>
      </c>
    </row>
    <row r="99" spans="1:4" x14ac:dyDescent="0.25">
      <c r="A99" s="5">
        <v>1</v>
      </c>
      <c r="B99" s="11">
        <v>2</v>
      </c>
      <c r="C99" s="7" t="s">
        <v>68</v>
      </c>
    </row>
    <row r="100" spans="1:4" x14ac:dyDescent="0.25">
      <c r="A100" s="5">
        <v>1</v>
      </c>
      <c r="B100" s="11">
        <v>3</v>
      </c>
      <c r="C100" s="7" t="s">
        <v>34</v>
      </c>
    </row>
    <row r="101" spans="1:4" ht="30" x14ac:dyDescent="0.25">
      <c r="A101" s="5">
        <v>1</v>
      </c>
      <c r="B101" s="11">
        <v>4</v>
      </c>
      <c r="C101" s="7" t="s">
        <v>41</v>
      </c>
    </row>
    <row r="102" spans="1:4" x14ac:dyDescent="0.25">
      <c r="A102" s="5">
        <f>SUM(A98:A101)</f>
        <v>4</v>
      </c>
      <c r="B102" s="12" t="s">
        <v>123</v>
      </c>
      <c r="C102" s="8"/>
      <c r="D102" s="3" t="s">
        <v>7</v>
      </c>
    </row>
    <row r="103" spans="1:4" x14ac:dyDescent="0.25">
      <c r="A103" s="6" t="s">
        <v>8</v>
      </c>
      <c r="B103" s="11"/>
      <c r="C103" s="8"/>
    </row>
    <row r="104" spans="1:4" s="16" customFormat="1" ht="30" x14ac:dyDescent="0.25">
      <c r="A104" s="13">
        <v>1</v>
      </c>
      <c r="B104" s="14">
        <v>1</v>
      </c>
      <c r="C104" s="15" t="s">
        <v>19</v>
      </c>
    </row>
    <row r="105" spans="1:4" x14ac:dyDescent="0.25">
      <c r="A105" s="5">
        <v>1</v>
      </c>
      <c r="B105" s="11">
        <v>2</v>
      </c>
      <c r="C105" s="7" t="s">
        <v>27</v>
      </c>
    </row>
    <row r="106" spans="1:4" x14ac:dyDescent="0.25">
      <c r="A106" s="5"/>
      <c r="B106" s="11"/>
      <c r="C106" s="7" t="s">
        <v>98</v>
      </c>
    </row>
    <row r="107" spans="1:4" x14ac:dyDescent="0.25">
      <c r="A107" s="5"/>
      <c r="B107" s="11"/>
      <c r="C107" s="7" t="s">
        <v>99</v>
      </c>
    </row>
    <row r="108" spans="1:4" x14ac:dyDescent="0.25">
      <c r="A108" s="5"/>
      <c r="B108" s="11"/>
      <c r="C108" s="7" t="s">
        <v>100</v>
      </c>
    </row>
    <row r="109" spans="1:4" x14ac:dyDescent="0.25">
      <c r="A109" s="5"/>
      <c r="B109" s="11"/>
      <c r="C109" s="7" t="s">
        <v>101</v>
      </c>
    </row>
    <row r="110" spans="1:4" x14ac:dyDescent="0.25">
      <c r="A110" s="5"/>
      <c r="B110" s="11"/>
      <c r="C110" s="7" t="s">
        <v>102</v>
      </c>
    </row>
    <row r="111" spans="1:4" x14ac:dyDescent="0.25">
      <c r="A111" s="5">
        <f>SUM(A104:A110)</f>
        <v>2</v>
      </c>
      <c r="B111" s="12" t="s">
        <v>126</v>
      </c>
      <c r="C111" s="8"/>
      <c r="D111" s="1" t="s">
        <v>7</v>
      </c>
    </row>
    <row r="112" spans="1:4" x14ac:dyDescent="0.25">
      <c r="A112" s="6" t="s">
        <v>9</v>
      </c>
      <c r="B112" s="11"/>
      <c r="C112" s="8"/>
    </row>
    <row r="113" spans="1:4" x14ac:dyDescent="0.25">
      <c r="A113" s="5">
        <v>1</v>
      </c>
      <c r="B113" s="11">
        <v>1</v>
      </c>
      <c r="C113" s="7" t="s">
        <v>20</v>
      </c>
    </row>
    <row r="114" spans="1:4" x14ac:dyDescent="0.25">
      <c r="A114" s="5">
        <v>1</v>
      </c>
      <c r="B114" s="11">
        <v>2</v>
      </c>
      <c r="C114" s="7" t="s">
        <v>110</v>
      </c>
    </row>
    <row r="115" spans="1:4" x14ac:dyDescent="0.25">
      <c r="A115" s="5"/>
      <c r="B115" s="11"/>
      <c r="C115" s="7" t="s">
        <v>103</v>
      </c>
    </row>
    <row r="116" spans="1:4" x14ac:dyDescent="0.25">
      <c r="A116" s="5"/>
      <c r="B116" s="11"/>
      <c r="C116" s="7" t="s">
        <v>104</v>
      </c>
    </row>
    <row r="117" spans="1:4" x14ac:dyDescent="0.25">
      <c r="A117" s="5"/>
      <c r="B117" s="11"/>
      <c r="C117" s="7" t="s">
        <v>105</v>
      </c>
    </row>
    <row r="118" spans="1:4" x14ac:dyDescent="0.25">
      <c r="A118" s="5"/>
      <c r="B118" s="11"/>
      <c r="C118" s="7" t="s">
        <v>106</v>
      </c>
    </row>
    <row r="119" spans="1:4" ht="30" x14ac:dyDescent="0.25">
      <c r="A119" s="5"/>
      <c r="B119" s="11"/>
      <c r="C119" s="7" t="s">
        <v>107</v>
      </c>
    </row>
    <row r="120" spans="1:4" x14ac:dyDescent="0.25">
      <c r="A120" s="5"/>
      <c r="B120" s="11"/>
      <c r="C120" s="7" t="s">
        <v>108</v>
      </c>
    </row>
    <row r="121" spans="1:4" ht="15.75" thickBot="1" x14ac:dyDescent="0.3">
      <c r="A121" s="5">
        <f>SUM(A113:A120)</f>
        <v>2</v>
      </c>
      <c r="B121" s="12" t="s">
        <v>126</v>
      </c>
      <c r="C121" s="8"/>
      <c r="D121" s="1" t="s">
        <v>7</v>
      </c>
    </row>
    <row r="122" spans="1:4" x14ac:dyDescent="0.25">
      <c r="A122" s="17">
        <f>A16+A37+A51+A63+A84+A96+A102+A111+A121</f>
        <v>56.8</v>
      </c>
      <c r="B122" s="30" t="s">
        <v>128</v>
      </c>
      <c r="C122" s="31"/>
    </row>
    <row r="124" spans="1:4" x14ac:dyDescent="0.25">
      <c r="D124" s="1" t="s">
        <v>7</v>
      </c>
    </row>
    <row r="125" spans="1:4" x14ac:dyDescent="0.25">
      <c r="D125" s="1" t="s">
        <v>7</v>
      </c>
    </row>
  </sheetData>
  <mergeCells count="1">
    <mergeCell ref="B122:C122"/>
  </mergeCells>
  <pageMargins left="0.25" right="0.25"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2"/>
  <sheetViews>
    <sheetView topLeftCell="A113" zoomScaleNormal="100" workbookViewId="0">
      <selection activeCell="C133" sqref="C133"/>
    </sheetView>
  </sheetViews>
  <sheetFormatPr defaultRowHeight="15" x14ac:dyDescent="0.25"/>
  <cols>
    <col min="1" max="1" width="7.140625" style="1" customWidth="1"/>
    <col min="2" max="2" width="3" style="10" bestFit="1" customWidth="1"/>
    <col min="3" max="3" width="122.5703125" style="1" customWidth="1"/>
    <col min="4" max="16384" width="9.140625" style="1"/>
  </cols>
  <sheetData>
    <row r="1" spans="1:3" x14ac:dyDescent="0.25">
      <c r="A1" s="4" t="s">
        <v>132</v>
      </c>
    </row>
    <row r="2" spans="1:3" x14ac:dyDescent="0.25">
      <c r="A2" s="3" t="s">
        <v>133</v>
      </c>
    </row>
    <row r="3" spans="1:3" x14ac:dyDescent="0.25">
      <c r="C3" s="3"/>
    </row>
    <row r="4" spans="1:3" x14ac:dyDescent="0.25">
      <c r="A4" s="6" t="s">
        <v>10</v>
      </c>
      <c r="B4" s="11"/>
      <c r="C4" s="5"/>
    </row>
    <row r="5" spans="1:3" x14ac:dyDescent="0.25">
      <c r="A5" s="5">
        <v>1</v>
      </c>
      <c r="B5" s="11">
        <v>1</v>
      </c>
      <c r="C5" s="7" t="s">
        <v>12</v>
      </c>
    </row>
    <row r="6" spans="1:3" ht="30" x14ac:dyDescent="0.25">
      <c r="A6" s="5">
        <v>1</v>
      </c>
      <c r="B6" s="11">
        <v>2</v>
      </c>
      <c r="C6" s="7" t="s">
        <v>21</v>
      </c>
    </row>
    <row r="7" spans="1:3" x14ac:dyDescent="0.25">
      <c r="A7" s="5">
        <v>1</v>
      </c>
      <c r="B7" s="11">
        <v>3</v>
      </c>
      <c r="C7" s="7" t="s">
        <v>28</v>
      </c>
    </row>
    <row r="8" spans="1:3" ht="30" x14ac:dyDescent="0.25">
      <c r="A8" s="5">
        <v>0.5</v>
      </c>
      <c r="B8" s="11">
        <v>4</v>
      </c>
      <c r="C8" s="7" t="s">
        <v>35</v>
      </c>
    </row>
    <row r="9" spans="1:3" x14ac:dyDescent="0.25">
      <c r="A9" s="13">
        <v>1</v>
      </c>
      <c r="B9" s="14">
        <v>5</v>
      </c>
      <c r="C9" s="15" t="s">
        <v>42</v>
      </c>
    </row>
    <row r="10" spans="1:3" ht="30" x14ac:dyDescent="0.25">
      <c r="A10" s="13">
        <v>0</v>
      </c>
      <c r="B10" s="14">
        <v>6</v>
      </c>
      <c r="C10" s="15" t="s">
        <v>47</v>
      </c>
    </row>
    <row r="11" spans="1:3" x14ac:dyDescent="0.25">
      <c r="A11" s="13">
        <v>1</v>
      </c>
      <c r="B11" s="14">
        <v>7</v>
      </c>
      <c r="C11" s="15" t="s">
        <v>52</v>
      </c>
    </row>
    <row r="12" spans="1:3" x14ac:dyDescent="0.25">
      <c r="A12" s="13">
        <v>1</v>
      </c>
      <c r="B12" s="14">
        <v>8</v>
      </c>
      <c r="C12" s="15" t="s">
        <v>56</v>
      </c>
    </row>
    <row r="13" spans="1:3" ht="30" x14ac:dyDescent="0.25">
      <c r="A13" s="5">
        <v>0</v>
      </c>
      <c r="B13" s="11">
        <v>9</v>
      </c>
      <c r="C13" s="7" t="s">
        <v>60</v>
      </c>
    </row>
    <row r="14" spans="1:3" ht="30" x14ac:dyDescent="0.25">
      <c r="A14" s="5">
        <v>1</v>
      </c>
      <c r="B14" s="11">
        <v>10</v>
      </c>
      <c r="C14" s="7" t="s">
        <v>63</v>
      </c>
    </row>
    <row r="15" spans="1:3" ht="30" x14ac:dyDescent="0.25">
      <c r="A15" s="5">
        <v>0.5</v>
      </c>
      <c r="B15" s="11">
        <v>11</v>
      </c>
      <c r="C15" s="7" t="s">
        <v>66</v>
      </c>
    </row>
    <row r="16" spans="1:3" x14ac:dyDescent="0.25">
      <c r="A16" s="5">
        <f>SUM(A5:A15)</f>
        <v>8</v>
      </c>
      <c r="B16" s="12" t="s">
        <v>124</v>
      </c>
      <c r="C16" s="8"/>
    </row>
    <row r="17" spans="1:3" x14ac:dyDescent="0.25">
      <c r="A17" s="6" t="s">
        <v>1</v>
      </c>
      <c r="B17" s="11"/>
      <c r="C17" s="8"/>
    </row>
    <row r="18" spans="1:3" ht="30" x14ac:dyDescent="0.25">
      <c r="A18" s="5">
        <v>1</v>
      </c>
      <c r="B18" s="11">
        <v>1</v>
      </c>
      <c r="C18" s="7" t="s">
        <v>11</v>
      </c>
    </row>
    <row r="19" spans="1:3" x14ac:dyDescent="0.25">
      <c r="A19" s="18">
        <v>0.8571428571428571</v>
      </c>
      <c r="B19" s="11">
        <v>2</v>
      </c>
      <c r="C19" s="7" t="s">
        <v>13</v>
      </c>
    </row>
    <row r="20" spans="1:3" x14ac:dyDescent="0.25">
      <c r="A20" s="5"/>
      <c r="B20" s="11" t="s">
        <v>7</v>
      </c>
      <c r="C20" s="7" t="s">
        <v>69</v>
      </c>
    </row>
    <row r="21" spans="1:3" x14ac:dyDescent="0.25">
      <c r="A21" s="5"/>
      <c r="B21" s="11" t="s">
        <v>7</v>
      </c>
      <c r="C21" s="7" t="s">
        <v>70</v>
      </c>
    </row>
    <row r="22" spans="1:3" x14ac:dyDescent="0.25">
      <c r="A22" s="5"/>
      <c r="B22" s="11" t="s">
        <v>7</v>
      </c>
      <c r="C22" s="7" t="s">
        <v>71</v>
      </c>
    </row>
    <row r="23" spans="1:3" x14ac:dyDescent="0.25">
      <c r="A23" s="5"/>
      <c r="B23" s="11" t="s">
        <v>7</v>
      </c>
      <c r="C23" s="7" t="s">
        <v>72</v>
      </c>
    </row>
    <row r="24" spans="1:3" x14ac:dyDescent="0.25">
      <c r="A24" s="5"/>
      <c r="B24" s="11" t="s">
        <v>7</v>
      </c>
      <c r="C24" s="7" t="s">
        <v>73</v>
      </c>
    </row>
    <row r="25" spans="1:3" x14ac:dyDescent="0.25">
      <c r="A25" s="5"/>
      <c r="B25" s="11" t="s">
        <v>7</v>
      </c>
      <c r="C25" s="7" t="s">
        <v>74</v>
      </c>
    </row>
    <row r="26" spans="1:3" x14ac:dyDescent="0.25">
      <c r="A26" s="5">
        <v>0.5</v>
      </c>
      <c r="B26" s="11">
        <v>3</v>
      </c>
      <c r="C26" s="7" t="s">
        <v>22</v>
      </c>
    </row>
    <row r="27" spans="1:3" x14ac:dyDescent="0.25">
      <c r="A27" s="5"/>
      <c r="B27" s="11" t="s">
        <v>7</v>
      </c>
      <c r="C27" s="15" t="s">
        <v>75</v>
      </c>
    </row>
    <row r="28" spans="1:3" x14ac:dyDescent="0.25">
      <c r="A28" s="5"/>
      <c r="B28" s="11" t="s">
        <v>7</v>
      </c>
      <c r="C28" s="7" t="s">
        <v>76</v>
      </c>
    </row>
    <row r="29" spans="1:3" ht="30" x14ac:dyDescent="0.25">
      <c r="A29" s="5"/>
      <c r="B29" s="11" t="s">
        <v>7</v>
      </c>
      <c r="C29" s="7" t="s">
        <v>77</v>
      </c>
    </row>
    <row r="30" spans="1:3" x14ac:dyDescent="0.25">
      <c r="A30" s="5"/>
      <c r="B30" s="11" t="s">
        <v>7</v>
      </c>
      <c r="C30" s="7" t="s">
        <v>78</v>
      </c>
    </row>
    <row r="31" spans="1:3" x14ac:dyDescent="0.25">
      <c r="A31" s="5"/>
      <c r="B31" s="11"/>
      <c r="C31" s="7" t="s">
        <v>29</v>
      </c>
    </row>
    <row r="32" spans="1:3" x14ac:dyDescent="0.25">
      <c r="A32" s="18">
        <v>0.75</v>
      </c>
      <c r="B32" s="11">
        <v>4</v>
      </c>
      <c r="C32" s="7" t="s">
        <v>36</v>
      </c>
    </row>
    <row r="33" spans="1:3" x14ac:dyDescent="0.25">
      <c r="A33" s="5"/>
      <c r="B33" s="11" t="s">
        <v>7</v>
      </c>
      <c r="C33" s="7" t="s">
        <v>79</v>
      </c>
    </row>
    <row r="34" spans="1:3" x14ac:dyDescent="0.25">
      <c r="A34" s="5"/>
      <c r="B34" s="11" t="s">
        <v>7</v>
      </c>
      <c r="C34" s="7" t="s">
        <v>80</v>
      </c>
    </row>
    <row r="35" spans="1:3" x14ac:dyDescent="0.25">
      <c r="A35" s="5"/>
      <c r="B35" s="11" t="s">
        <v>7</v>
      </c>
      <c r="C35" s="7" t="s">
        <v>81</v>
      </c>
    </row>
    <row r="36" spans="1:3" x14ac:dyDescent="0.25">
      <c r="A36" s="5"/>
      <c r="B36" s="11" t="s">
        <v>7</v>
      </c>
      <c r="C36" s="7" t="s">
        <v>82</v>
      </c>
    </row>
    <row r="37" spans="1:3" x14ac:dyDescent="0.25">
      <c r="A37" s="18">
        <f>SUM(A18:A36)</f>
        <v>3.1071428571428572</v>
      </c>
      <c r="B37" s="12" t="s">
        <v>123</v>
      </c>
      <c r="C37" s="8"/>
    </row>
    <row r="38" spans="1:3" x14ac:dyDescent="0.25">
      <c r="A38" s="6" t="s">
        <v>2</v>
      </c>
      <c r="B38" s="11"/>
      <c r="C38" s="8"/>
    </row>
    <row r="39" spans="1:3" ht="30" x14ac:dyDescent="0.25">
      <c r="A39" s="5">
        <v>1</v>
      </c>
      <c r="B39" s="11">
        <v>1</v>
      </c>
      <c r="C39" s="7" t="s">
        <v>14</v>
      </c>
    </row>
    <row r="40" spans="1:3" ht="30" x14ac:dyDescent="0.25">
      <c r="A40" s="5">
        <v>1</v>
      </c>
      <c r="B40" s="11">
        <v>2</v>
      </c>
      <c r="C40" s="7" t="s">
        <v>23</v>
      </c>
    </row>
    <row r="41" spans="1:3" x14ac:dyDescent="0.25">
      <c r="A41" s="5">
        <v>0.5</v>
      </c>
      <c r="B41" s="11">
        <v>3</v>
      </c>
      <c r="C41" s="7" t="s">
        <v>30</v>
      </c>
    </row>
    <row r="42" spans="1:3" x14ac:dyDescent="0.25">
      <c r="A42" s="5"/>
      <c r="B42" s="11"/>
      <c r="C42" s="7" t="s">
        <v>83</v>
      </c>
    </row>
    <row r="43" spans="1:3" x14ac:dyDescent="0.25">
      <c r="A43" s="5"/>
      <c r="B43" s="11"/>
      <c r="C43" s="7" t="s">
        <v>84</v>
      </c>
    </row>
    <row r="44" spans="1:3" x14ac:dyDescent="0.25">
      <c r="A44" s="5"/>
      <c r="B44" s="11"/>
      <c r="C44" s="9" t="s">
        <v>109</v>
      </c>
    </row>
    <row r="45" spans="1:3" x14ac:dyDescent="0.25">
      <c r="A45" s="5"/>
      <c r="B45" s="11"/>
      <c r="C45" s="7" t="s">
        <v>85</v>
      </c>
    </row>
    <row r="46" spans="1:3" x14ac:dyDescent="0.25">
      <c r="A46" s="13">
        <v>1</v>
      </c>
      <c r="B46" s="14">
        <v>4</v>
      </c>
      <c r="C46" s="15" t="s">
        <v>37</v>
      </c>
    </row>
    <row r="47" spans="1:3" x14ac:dyDescent="0.25">
      <c r="A47" s="13">
        <v>1</v>
      </c>
      <c r="B47" s="14">
        <v>5</v>
      </c>
      <c r="C47" s="15" t="s">
        <v>43</v>
      </c>
    </row>
    <row r="48" spans="1:3" x14ac:dyDescent="0.25">
      <c r="A48" s="13">
        <v>0</v>
      </c>
      <c r="B48" s="14">
        <v>6</v>
      </c>
      <c r="C48" s="15" t="s">
        <v>48</v>
      </c>
    </row>
    <row r="49" spans="1:3" ht="30" x14ac:dyDescent="0.25">
      <c r="A49" s="13">
        <v>1</v>
      </c>
      <c r="B49" s="14">
        <v>7</v>
      </c>
      <c r="C49" s="15" t="s">
        <v>53</v>
      </c>
    </row>
    <row r="50" spans="1:3" ht="45" x14ac:dyDescent="0.25">
      <c r="A50" s="5">
        <v>0</v>
      </c>
      <c r="B50" s="11">
        <v>8</v>
      </c>
      <c r="C50" s="7" t="s">
        <v>57</v>
      </c>
    </row>
    <row r="51" spans="1:3" x14ac:dyDescent="0.25">
      <c r="A51" s="5">
        <f>SUM(A39:A50)</f>
        <v>5.5</v>
      </c>
      <c r="B51" s="12" t="s">
        <v>122</v>
      </c>
      <c r="C51" s="8"/>
    </row>
    <row r="52" spans="1:3" x14ac:dyDescent="0.25">
      <c r="A52" s="6" t="s">
        <v>3</v>
      </c>
      <c r="B52" s="11"/>
      <c r="C52" s="8"/>
    </row>
    <row r="53" spans="1:3" ht="45" x14ac:dyDescent="0.25">
      <c r="A53" s="5">
        <v>1</v>
      </c>
      <c r="B53" s="11">
        <v>1</v>
      </c>
      <c r="C53" s="7" t="s">
        <v>15</v>
      </c>
    </row>
    <row r="54" spans="1:3" ht="30" x14ac:dyDescent="0.25">
      <c r="A54" s="5">
        <v>1</v>
      </c>
      <c r="B54" s="11">
        <v>2</v>
      </c>
      <c r="C54" s="7" t="s">
        <v>24</v>
      </c>
    </row>
    <row r="55" spans="1:3" x14ac:dyDescent="0.25">
      <c r="A55" s="5">
        <v>1</v>
      </c>
      <c r="B55" s="11">
        <v>3</v>
      </c>
      <c r="C55" s="7" t="s">
        <v>31</v>
      </c>
    </row>
    <row r="56" spans="1:3" ht="30" x14ac:dyDescent="0.25">
      <c r="A56" s="5">
        <v>1</v>
      </c>
      <c r="B56" s="11">
        <v>4</v>
      </c>
      <c r="C56" s="7" t="s">
        <v>38</v>
      </c>
    </row>
    <row r="57" spans="1:3" ht="60" x14ac:dyDescent="0.25">
      <c r="A57" s="13">
        <v>0.25</v>
      </c>
      <c r="B57" s="14">
        <v>5</v>
      </c>
      <c r="C57" s="15" t="s">
        <v>44</v>
      </c>
    </row>
    <row r="58" spans="1:3" x14ac:dyDescent="0.25">
      <c r="A58" s="5"/>
      <c r="B58" s="11"/>
      <c r="C58" s="7" t="s">
        <v>86</v>
      </c>
    </row>
    <row r="59" spans="1:3" x14ac:dyDescent="0.25">
      <c r="A59" s="5"/>
      <c r="B59" s="11"/>
      <c r="C59" s="7" t="s">
        <v>87</v>
      </c>
    </row>
    <row r="60" spans="1:3" x14ac:dyDescent="0.25">
      <c r="A60" s="5"/>
      <c r="B60" s="11"/>
      <c r="C60" s="7" t="s">
        <v>88</v>
      </c>
    </row>
    <row r="61" spans="1:3" x14ac:dyDescent="0.25">
      <c r="A61" s="13"/>
      <c r="B61" s="14"/>
      <c r="C61" s="15" t="s">
        <v>89</v>
      </c>
    </row>
    <row r="62" spans="1:3" x14ac:dyDescent="0.25">
      <c r="A62" s="5">
        <v>1</v>
      </c>
      <c r="B62" s="11">
        <v>6</v>
      </c>
      <c r="C62" s="7" t="s">
        <v>49</v>
      </c>
    </row>
    <row r="63" spans="1:3" x14ac:dyDescent="0.25">
      <c r="A63" s="5">
        <f>SUM(A53:A62)</f>
        <v>5.25</v>
      </c>
      <c r="B63" s="12" t="s">
        <v>125</v>
      </c>
      <c r="C63" s="8"/>
    </row>
    <row r="64" spans="1:3" x14ac:dyDescent="0.25">
      <c r="A64" s="6" t="s">
        <v>4</v>
      </c>
      <c r="B64" s="11"/>
      <c r="C64" s="8"/>
    </row>
    <row r="65" spans="1:3" x14ac:dyDescent="0.25">
      <c r="A65" s="13">
        <v>0</v>
      </c>
      <c r="B65" s="14">
        <v>1</v>
      </c>
      <c r="C65" s="15" t="s">
        <v>16</v>
      </c>
    </row>
    <row r="66" spans="1:3" x14ac:dyDescent="0.25">
      <c r="A66" s="5">
        <v>1</v>
      </c>
      <c r="B66" s="11">
        <v>2</v>
      </c>
      <c r="C66" s="7" t="s">
        <v>25</v>
      </c>
    </row>
    <row r="67" spans="1:3" ht="30" x14ac:dyDescent="0.25">
      <c r="A67" s="5">
        <v>0</v>
      </c>
      <c r="B67" s="11">
        <v>3</v>
      </c>
      <c r="C67" s="15" t="s">
        <v>32</v>
      </c>
    </row>
    <row r="68" spans="1:3" x14ac:dyDescent="0.25">
      <c r="A68" s="5">
        <v>0</v>
      </c>
      <c r="B68" s="11">
        <v>4</v>
      </c>
      <c r="C68" s="15" t="s">
        <v>39</v>
      </c>
    </row>
    <row r="69" spans="1:3" ht="30" x14ac:dyDescent="0.25">
      <c r="A69" s="5">
        <v>1</v>
      </c>
      <c r="B69" s="11">
        <v>5</v>
      </c>
      <c r="C69" s="7" t="s">
        <v>45</v>
      </c>
    </row>
    <row r="70" spans="1:3" x14ac:dyDescent="0.25">
      <c r="A70" s="5">
        <v>1</v>
      </c>
      <c r="B70" s="11">
        <v>6</v>
      </c>
      <c r="C70" s="7" t="s">
        <v>50</v>
      </c>
    </row>
    <row r="71" spans="1:3" x14ac:dyDescent="0.25">
      <c r="A71" s="5"/>
      <c r="B71" s="11" t="s">
        <v>7</v>
      </c>
      <c r="C71" s="7" t="s">
        <v>90</v>
      </c>
    </row>
    <row r="72" spans="1:3" x14ac:dyDescent="0.25">
      <c r="A72" s="5"/>
      <c r="B72" s="11" t="s">
        <v>7</v>
      </c>
      <c r="C72" s="7" t="s">
        <v>91</v>
      </c>
    </row>
    <row r="73" spans="1:3" x14ac:dyDescent="0.25">
      <c r="A73" s="5"/>
      <c r="B73" s="11" t="s">
        <v>7</v>
      </c>
      <c r="C73" s="7" t="s">
        <v>92</v>
      </c>
    </row>
    <row r="74" spans="1:3" x14ac:dyDescent="0.25">
      <c r="A74" s="5"/>
      <c r="B74" s="11" t="s">
        <v>7</v>
      </c>
      <c r="C74" s="7" t="s">
        <v>93</v>
      </c>
    </row>
    <row r="75" spans="1:3" x14ac:dyDescent="0.25">
      <c r="A75" s="19">
        <v>0.375</v>
      </c>
      <c r="B75" s="11">
        <v>7</v>
      </c>
      <c r="C75" s="7" t="s">
        <v>54</v>
      </c>
    </row>
    <row r="76" spans="1:3" x14ac:dyDescent="0.25">
      <c r="A76" s="13"/>
      <c r="B76" s="14" t="s">
        <v>7</v>
      </c>
      <c r="C76" s="15" t="s">
        <v>94</v>
      </c>
    </row>
    <row r="77" spans="1:3" x14ac:dyDescent="0.25">
      <c r="A77" s="5"/>
      <c r="B77" s="11" t="s">
        <v>7</v>
      </c>
      <c r="C77" s="7" t="s">
        <v>95</v>
      </c>
    </row>
    <row r="78" spans="1:3" x14ac:dyDescent="0.25">
      <c r="A78" s="5"/>
      <c r="B78" s="11" t="s">
        <v>7</v>
      </c>
      <c r="C78" s="7" t="s">
        <v>96</v>
      </c>
    </row>
    <row r="79" spans="1:3" x14ac:dyDescent="0.25">
      <c r="A79" s="5"/>
      <c r="B79" s="11" t="s">
        <v>7</v>
      </c>
      <c r="C79" s="7" t="s">
        <v>97</v>
      </c>
    </row>
    <row r="80" spans="1:3" x14ac:dyDescent="0.25">
      <c r="A80" s="5">
        <v>0</v>
      </c>
      <c r="B80" s="11">
        <v>8</v>
      </c>
      <c r="C80" s="7" t="s">
        <v>58</v>
      </c>
    </row>
    <row r="81" spans="1:3" x14ac:dyDescent="0.25">
      <c r="A81" s="5">
        <v>0</v>
      </c>
      <c r="B81" s="11">
        <v>9</v>
      </c>
      <c r="C81" s="15" t="s">
        <v>61</v>
      </c>
    </row>
    <row r="82" spans="1:3" x14ac:dyDescent="0.25">
      <c r="A82" s="5">
        <v>1</v>
      </c>
      <c r="B82" s="11">
        <v>10</v>
      </c>
      <c r="C82" s="7" t="s">
        <v>64</v>
      </c>
    </row>
    <row r="83" spans="1:3" ht="30" x14ac:dyDescent="0.25">
      <c r="A83" s="13">
        <v>1</v>
      </c>
      <c r="B83" s="14">
        <v>11</v>
      </c>
      <c r="C83" s="15" t="s">
        <v>67</v>
      </c>
    </row>
    <row r="84" spans="1:3" x14ac:dyDescent="0.25">
      <c r="A84" s="18">
        <f>SUM(A65:A83)</f>
        <v>5.375</v>
      </c>
      <c r="B84" s="12" t="s">
        <v>124</v>
      </c>
      <c r="C84" s="8"/>
    </row>
    <row r="85" spans="1:3" x14ac:dyDescent="0.25">
      <c r="A85" s="6" t="s">
        <v>5</v>
      </c>
      <c r="B85" s="11"/>
      <c r="C85" s="8"/>
    </row>
    <row r="86" spans="1:3" ht="30" x14ac:dyDescent="0.25">
      <c r="A86" s="5">
        <v>0</v>
      </c>
      <c r="B86" s="11">
        <v>1</v>
      </c>
      <c r="C86" s="7" t="s">
        <v>17</v>
      </c>
    </row>
    <row r="87" spans="1:3" x14ac:dyDescent="0.25">
      <c r="A87" s="13">
        <v>0</v>
      </c>
      <c r="B87" s="14">
        <v>2</v>
      </c>
      <c r="C87" s="15" t="s">
        <v>26</v>
      </c>
    </row>
    <row r="88" spans="1:3" x14ac:dyDescent="0.25">
      <c r="A88" s="5">
        <v>0</v>
      </c>
      <c r="B88" s="11">
        <v>3</v>
      </c>
      <c r="C88" s="7" t="s">
        <v>33</v>
      </c>
    </row>
    <row r="89" spans="1:3" ht="30" x14ac:dyDescent="0.25">
      <c r="A89" s="5">
        <v>0</v>
      </c>
      <c r="B89" s="11">
        <v>4</v>
      </c>
      <c r="C89" s="7" t="s">
        <v>40</v>
      </c>
    </row>
    <row r="90" spans="1:3" ht="30" x14ac:dyDescent="0.25">
      <c r="A90" s="5">
        <v>0</v>
      </c>
      <c r="B90" s="11">
        <v>5</v>
      </c>
      <c r="C90" s="7" t="s">
        <v>46</v>
      </c>
    </row>
    <row r="91" spans="1:3" x14ac:dyDescent="0.25">
      <c r="A91" s="5">
        <v>0</v>
      </c>
      <c r="B91" s="11">
        <v>6</v>
      </c>
      <c r="C91" s="7" t="s">
        <v>51</v>
      </c>
    </row>
    <row r="92" spans="1:3" x14ac:dyDescent="0.25">
      <c r="A92" s="5">
        <v>1</v>
      </c>
      <c r="B92" s="11">
        <v>7</v>
      </c>
      <c r="C92" s="7" t="s">
        <v>55</v>
      </c>
    </row>
    <row r="93" spans="1:3" x14ac:dyDescent="0.25">
      <c r="A93" s="5">
        <v>1</v>
      </c>
      <c r="B93" s="11">
        <v>8</v>
      </c>
      <c r="C93" s="7" t="s">
        <v>59</v>
      </c>
    </row>
    <row r="94" spans="1:3" ht="30" x14ac:dyDescent="0.25">
      <c r="A94" s="5">
        <v>0</v>
      </c>
      <c r="B94" s="11">
        <v>9</v>
      </c>
      <c r="C94" s="7" t="s">
        <v>62</v>
      </c>
    </row>
    <row r="95" spans="1:3" x14ac:dyDescent="0.25">
      <c r="A95" s="5">
        <v>0</v>
      </c>
      <c r="B95" s="11">
        <v>10</v>
      </c>
      <c r="C95" s="7" t="s">
        <v>65</v>
      </c>
    </row>
    <row r="96" spans="1:3" x14ac:dyDescent="0.25">
      <c r="A96" s="5">
        <f>SUM(A86:A95)</f>
        <v>2</v>
      </c>
      <c r="B96" s="12" t="s">
        <v>127</v>
      </c>
      <c r="C96" s="8"/>
    </row>
    <row r="97" spans="1:4" x14ac:dyDescent="0.25">
      <c r="A97" s="6" t="s">
        <v>6</v>
      </c>
      <c r="B97" s="11"/>
      <c r="C97" s="8"/>
    </row>
    <row r="98" spans="1:4" x14ac:dyDescent="0.25">
      <c r="A98" s="5">
        <v>0</v>
      </c>
      <c r="B98" s="11">
        <v>1</v>
      </c>
      <c r="C98" s="7" t="s">
        <v>18</v>
      </c>
    </row>
    <row r="99" spans="1:4" x14ac:dyDescent="0.25">
      <c r="A99" s="5">
        <v>0</v>
      </c>
      <c r="B99" s="11">
        <v>2</v>
      </c>
      <c r="C99" s="7" t="s">
        <v>68</v>
      </c>
    </row>
    <row r="100" spans="1:4" x14ac:dyDescent="0.25">
      <c r="A100" s="5">
        <v>1</v>
      </c>
      <c r="B100" s="11">
        <v>3</v>
      </c>
      <c r="C100" s="7" t="s">
        <v>34</v>
      </c>
    </row>
    <row r="101" spans="1:4" ht="30" x14ac:dyDescent="0.25">
      <c r="A101" s="5">
        <v>0</v>
      </c>
      <c r="B101" s="11">
        <v>4</v>
      </c>
      <c r="C101" s="7" t="s">
        <v>41</v>
      </c>
    </row>
    <row r="102" spans="1:4" x14ac:dyDescent="0.25">
      <c r="A102" s="5">
        <f>SUM(A98:A101)</f>
        <v>1</v>
      </c>
      <c r="B102" s="12" t="s">
        <v>123</v>
      </c>
      <c r="C102" s="8"/>
    </row>
    <row r="103" spans="1:4" x14ac:dyDescent="0.25">
      <c r="A103" s="6" t="s">
        <v>8</v>
      </c>
      <c r="B103" s="11"/>
      <c r="C103" s="8"/>
      <c r="D103" s="3" t="s">
        <v>7</v>
      </c>
    </row>
    <row r="104" spans="1:4" ht="30" x14ac:dyDescent="0.25">
      <c r="A104" s="13">
        <v>0.5</v>
      </c>
      <c r="B104" s="14">
        <v>1</v>
      </c>
      <c r="C104" s="15" t="s">
        <v>19</v>
      </c>
    </row>
    <row r="105" spans="1:4" x14ac:dyDescent="0.25">
      <c r="A105" s="5">
        <v>0</v>
      </c>
      <c r="B105" s="11">
        <v>2</v>
      </c>
      <c r="C105" s="7" t="s">
        <v>27</v>
      </c>
    </row>
    <row r="106" spans="1:4" x14ac:dyDescent="0.25">
      <c r="A106" s="5"/>
      <c r="B106" s="11"/>
      <c r="C106" s="7" t="s">
        <v>98</v>
      </c>
    </row>
    <row r="107" spans="1:4" x14ac:dyDescent="0.25">
      <c r="A107" s="5"/>
      <c r="B107" s="11"/>
      <c r="C107" s="7" t="s">
        <v>99</v>
      </c>
    </row>
    <row r="108" spans="1:4" x14ac:dyDescent="0.25">
      <c r="A108" s="5"/>
      <c r="B108" s="11"/>
      <c r="C108" s="7" t="s">
        <v>100</v>
      </c>
    </row>
    <row r="109" spans="1:4" x14ac:dyDescent="0.25">
      <c r="A109" s="5"/>
      <c r="B109" s="11"/>
      <c r="C109" s="7" t="s">
        <v>101</v>
      </c>
    </row>
    <row r="110" spans="1:4" x14ac:dyDescent="0.25">
      <c r="A110" s="5"/>
      <c r="B110" s="11"/>
      <c r="C110" s="7" t="s">
        <v>102</v>
      </c>
    </row>
    <row r="111" spans="1:4" x14ac:dyDescent="0.25">
      <c r="A111" s="5">
        <f>SUM(A104:A110)</f>
        <v>0.5</v>
      </c>
      <c r="B111" s="12" t="s">
        <v>126</v>
      </c>
      <c r="C111" s="8"/>
    </row>
    <row r="112" spans="1:4" x14ac:dyDescent="0.25">
      <c r="A112" s="6" t="s">
        <v>9</v>
      </c>
      <c r="B112" s="11"/>
      <c r="C112" s="8"/>
    </row>
    <row r="113" spans="1:3" x14ac:dyDescent="0.25">
      <c r="A113" s="5">
        <v>0</v>
      </c>
      <c r="B113" s="11">
        <v>1</v>
      </c>
      <c r="C113" s="7" t="s">
        <v>20</v>
      </c>
    </row>
    <row r="114" spans="1:3" x14ac:dyDescent="0.25">
      <c r="A114" s="5">
        <v>0</v>
      </c>
      <c r="B114" s="11">
        <v>2</v>
      </c>
      <c r="C114" s="7" t="s">
        <v>110</v>
      </c>
    </row>
    <row r="115" spans="1:3" x14ac:dyDescent="0.25">
      <c r="A115" s="5"/>
      <c r="B115" s="11"/>
      <c r="C115" s="7" t="s">
        <v>103</v>
      </c>
    </row>
    <row r="116" spans="1:3" x14ac:dyDescent="0.25">
      <c r="A116" s="5"/>
      <c r="B116" s="11"/>
      <c r="C116" s="7" t="s">
        <v>104</v>
      </c>
    </row>
    <row r="117" spans="1:3" x14ac:dyDescent="0.25">
      <c r="A117" s="5"/>
      <c r="B117" s="11"/>
      <c r="C117" s="7" t="s">
        <v>105</v>
      </c>
    </row>
    <row r="118" spans="1:3" x14ac:dyDescent="0.25">
      <c r="A118" s="5"/>
      <c r="B118" s="11"/>
      <c r="C118" s="7" t="s">
        <v>106</v>
      </c>
    </row>
    <row r="119" spans="1:3" ht="30" x14ac:dyDescent="0.25">
      <c r="A119" s="5"/>
      <c r="B119" s="11"/>
      <c r="C119" s="7" t="s">
        <v>107</v>
      </c>
    </row>
    <row r="120" spans="1:3" x14ac:dyDescent="0.25">
      <c r="A120" s="5"/>
      <c r="B120" s="11"/>
      <c r="C120" s="7" t="s">
        <v>108</v>
      </c>
    </row>
    <row r="121" spans="1:3" ht="15.75" thickBot="1" x14ac:dyDescent="0.3">
      <c r="A121" s="5">
        <f>SUM(A113:A120)</f>
        <v>0</v>
      </c>
      <c r="B121" s="12" t="s">
        <v>126</v>
      </c>
      <c r="C121" s="8"/>
    </row>
    <row r="122" spans="1:3" x14ac:dyDescent="0.25">
      <c r="A122" s="20">
        <f>A16+A37+A51+A63+A84+A96+A102+A111+A121</f>
        <v>30.732142857142858</v>
      </c>
      <c r="B122" s="30" t="s">
        <v>128</v>
      </c>
      <c r="C122" s="31"/>
    </row>
  </sheetData>
  <mergeCells count="1">
    <mergeCell ref="B122:C122"/>
  </mergeCells>
  <pageMargins left="0.25" right="0.25"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abSelected="1" workbookViewId="0">
      <selection activeCell="I16" sqref="I16"/>
    </sheetView>
  </sheetViews>
  <sheetFormatPr defaultRowHeight="15.75" x14ac:dyDescent="0.25"/>
  <cols>
    <col min="1" max="1" width="23.85546875" style="2" bestFit="1" customWidth="1"/>
    <col min="2" max="2" width="9.5703125" style="2" bestFit="1" customWidth="1"/>
    <col min="3" max="3" width="11.42578125" style="2" customWidth="1"/>
    <col min="4" max="4" width="17.42578125" style="2" bestFit="1" customWidth="1"/>
    <col min="5" max="5" width="13.7109375" style="2" customWidth="1"/>
    <col min="6" max="6" width="8" style="2" bestFit="1" customWidth="1"/>
    <col min="7" max="7" width="12.5703125" style="2" bestFit="1" customWidth="1"/>
    <col min="8" max="8" width="7.28515625" style="2" bestFit="1" customWidth="1"/>
    <col min="9" max="9" width="6.5703125" style="2" bestFit="1" customWidth="1"/>
    <col min="10" max="10" width="12" style="2" bestFit="1" customWidth="1"/>
    <col min="11" max="11" width="7" style="2" bestFit="1" customWidth="1"/>
    <col min="12" max="12" width="8.140625" style="2" bestFit="1" customWidth="1"/>
    <col min="13" max="13" width="23.7109375" style="2" customWidth="1"/>
    <col min="14" max="16384" width="9.140625" style="2"/>
  </cols>
  <sheetData>
    <row r="1" spans="1:7" x14ac:dyDescent="0.25">
      <c r="A1" s="34" t="s">
        <v>150</v>
      </c>
      <c r="B1" s="29"/>
      <c r="C1" s="29"/>
      <c r="D1" s="29"/>
      <c r="E1" s="29"/>
      <c r="F1" s="29"/>
      <c r="G1" s="29"/>
    </row>
    <row r="2" spans="1:7" x14ac:dyDescent="0.25">
      <c r="A2" s="21"/>
      <c r="B2" s="21"/>
    </row>
    <row r="3" spans="1:7" ht="33" customHeight="1" x14ac:dyDescent="0.25">
      <c r="A3" s="32" t="s">
        <v>130</v>
      </c>
      <c r="B3" s="33"/>
      <c r="C3" s="33"/>
      <c r="D3" s="33"/>
      <c r="E3" s="33"/>
      <c r="F3" s="33"/>
      <c r="G3" s="33"/>
    </row>
    <row r="4" spans="1:7" ht="16.5" thickBot="1" x14ac:dyDescent="0.3"/>
    <row r="5" spans="1:7" ht="32.25" thickBot="1" x14ac:dyDescent="0.3">
      <c r="A5" s="35"/>
      <c r="B5" s="55" t="s">
        <v>148</v>
      </c>
      <c r="C5" s="45" t="s">
        <v>143</v>
      </c>
      <c r="D5" s="55" t="s">
        <v>145</v>
      </c>
      <c r="E5" s="55" t="s">
        <v>141</v>
      </c>
      <c r="F5" s="55" t="s">
        <v>142</v>
      </c>
      <c r="G5" s="50" t="s">
        <v>140</v>
      </c>
    </row>
    <row r="6" spans="1:7" x14ac:dyDescent="0.25">
      <c r="A6" s="62" t="s">
        <v>131</v>
      </c>
      <c r="B6" s="36"/>
      <c r="C6" s="46"/>
      <c r="D6" s="56"/>
      <c r="E6" s="56"/>
      <c r="F6" s="56"/>
      <c r="G6" s="51"/>
    </row>
    <row r="7" spans="1:7" x14ac:dyDescent="0.25">
      <c r="A7" s="39" t="s">
        <v>111</v>
      </c>
      <c r="B7" s="37">
        <v>11</v>
      </c>
      <c r="C7" s="47">
        <f>DigiTool!A16</f>
        <v>9.5</v>
      </c>
      <c r="D7" s="37">
        <f>DigitalCommons_Bepress!A16</f>
        <v>9</v>
      </c>
      <c r="E7" s="37">
        <f>ContentDM!A16</f>
        <v>9</v>
      </c>
      <c r="F7" s="57">
        <f>Omeka!A16</f>
        <v>8</v>
      </c>
      <c r="G7" s="52">
        <f>SobekCM!A16</f>
        <v>11</v>
      </c>
    </row>
    <row r="8" spans="1:7" x14ac:dyDescent="0.25">
      <c r="A8" s="40" t="s">
        <v>112</v>
      </c>
      <c r="B8" s="38">
        <v>4</v>
      </c>
      <c r="C8" s="47">
        <f>DigiTool!A37</f>
        <v>3.15</v>
      </c>
      <c r="D8" s="37">
        <f>DigitalCommons_Bepress!A37</f>
        <v>1.5</v>
      </c>
      <c r="E8" s="37">
        <f>ContentDM!A37</f>
        <v>3.4</v>
      </c>
      <c r="F8" s="58">
        <f>Omeka!A37</f>
        <v>3.1071428571428572</v>
      </c>
      <c r="G8" s="52">
        <f>SobekCM!A37</f>
        <v>4</v>
      </c>
    </row>
    <row r="9" spans="1:7" x14ac:dyDescent="0.25">
      <c r="A9" s="40" t="s">
        <v>113</v>
      </c>
      <c r="B9" s="38">
        <v>8</v>
      </c>
      <c r="C9" s="47">
        <f>DigiTool!A51</f>
        <v>6.07</v>
      </c>
      <c r="D9" s="37">
        <f>DigitalCommons_Bepress!A51</f>
        <v>5</v>
      </c>
      <c r="E9" s="37">
        <f>ContentDM!A51</f>
        <v>6.5</v>
      </c>
      <c r="F9" s="58">
        <f>Omeka!A51</f>
        <v>5.5</v>
      </c>
      <c r="G9" s="52">
        <f>SobekCM!A51</f>
        <v>8</v>
      </c>
    </row>
    <row r="10" spans="1:7" x14ac:dyDescent="0.25">
      <c r="A10" s="40" t="s">
        <v>114</v>
      </c>
      <c r="B10" s="38">
        <v>6</v>
      </c>
      <c r="C10" s="47">
        <f>DigiTool!A63</f>
        <v>6</v>
      </c>
      <c r="D10" s="37">
        <f>DigitalCommons_Bepress!A63</f>
        <v>4.5</v>
      </c>
      <c r="E10" s="37">
        <f>ContentDM!A63</f>
        <v>5.5</v>
      </c>
      <c r="F10" s="58">
        <f>Omeka!A63</f>
        <v>5.25</v>
      </c>
      <c r="G10" s="52">
        <f>SobekCM!A63</f>
        <v>6</v>
      </c>
    </row>
    <row r="11" spans="1:7" x14ac:dyDescent="0.25">
      <c r="A11" s="40" t="s">
        <v>115</v>
      </c>
      <c r="B11" s="38">
        <v>11</v>
      </c>
      <c r="C11" s="47">
        <f>DigiTool!A84</f>
        <v>9.75</v>
      </c>
      <c r="D11" s="37">
        <f>DigitalCommons_Bepress!A84</f>
        <v>7.5</v>
      </c>
      <c r="E11" s="37">
        <f>ContentDM!A84</f>
        <v>9.3000000000000007</v>
      </c>
      <c r="F11" s="58">
        <f>Omeka!A84</f>
        <v>5.375</v>
      </c>
      <c r="G11" s="52">
        <f>SobekCM!A84</f>
        <v>10.3</v>
      </c>
    </row>
    <row r="12" spans="1:7" x14ac:dyDescent="0.25">
      <c r="A12" s="40" t="s">
        <v>116</v>
      </c>
      <c r="B12" s="38">
        <v>10</v>
      </c>
      <c r="C12" s="47">
        <f>DigiTool!A96</f>
        <v>8</v>
      </c>
      <c r="D12" s="37">
        <f>DigitalCommons_Bepress!A96</f>
        <v>6</v>
      </c>
      <c r="E12" s="37">
        <f>ContentDM!A96</f>
        <v>9</v>
      </c>
      <c r="F12" s="57">
        <f>Omeka!A96</f>
        <v>2</v>
      </c>
      <c r="G12" s="52">
        <f>SobekCM!A96</f>
        <v>9.5</v>
      </c>
    </row>
    <row r="13" spans="1:7" x14ac:dyDescent="0.25">
      <c r="A13" s="40" t="s">
        <v>117</v>
      </c>
      <c r="B13" s="38">
        <v>4</v>
      </c>
      <c r="C13" s="47">
        <f>DigiTool!A102</f>
        <v>3</v>
      </c>
      <c r="D13" s="37">
        <f>DigitalCommons_Bepress!A102</f>
        <v>1.5</v>
      </c>
      <c r="E13" s="37">
        <f>ContentDM!A102</f>
        <v>1</v>
      </c>
      <c r="F13" s="57">
        <f>Omeka!A102</f>
        <v>1</v>
      </c>
      <c r="G13" s="52">
        <f>SobekCM!A102</f>
        <v>4</v>
      </c>
    </row>
    <row r="14" spans="1:7" x14ac:dyDescent="0.25">
      <c r="A14" s="40" t="s">
        <v>118</v>
      </c>
      <c r="B14" s="38">
        <v>2</v>
      </c>
      <c r="C14" s="47">
        <f>DigiTool!A111</f>
        <v>1.6</v>
      </c>
      <c r="D14" s="37">
        <f>DigitalCommons_Bepress!A111</f>
        <v>1.5</v>
      </c>
      <c r="E14" s="37">
        <f>ContentDM!A111</f>
        <v>1.9</v>
      </c>
      <c r="F14" s="58">
        <f>Omeka!A111</f>
        <v>0.5</v>
      </c>
      <c r="G14" s="52">
        <f>SobekCM!A111</f>
        <v>2</v>
      </c>
    </row>
    <row r="15" spans="1:7" ht="16.5" thickBot="1" x14ac:dyDescent="0.3">
      <c r="A15" s="43" t="s">
        <v>119</v>
      </c>
      <c r="B15" s="44">
        <v>2</v>
      </c>
      <c r="C15" s="48">
        <f>DigiTool!A121</f>
        <v>2</v>
      </c>
      <c r="D15" s="44">
        <f>DigitalCommons_Bepress!A121</f>
        <v>0.5</v>
      </c>
      <c r="E15" s="44">
        <f>ContentDM!A121</f>
        <v>2</v>
      </c>
      <c r="F15" s="59">
        <f>Omeka!A121</f>
        <v>0</v>
      </c>
      <c r="G15" s="53">
        <f>SobekCM!A121</f>
        <v>2</v>
      </c>
    </row>
    <row r="16" spans="1:7" s="22" customFormat="1" ht="16.5" thickBot="1" x14ac:dyDescent="0.3">
      <c r="A16" s="41" t="s">
        <v>120</v>
      </c>
      <c r="B16" s="42">
        <f>SUM(B7:B15)</f>
        <v>58</v>
      </c>
      <c r="C16" s="49">
        <f>SUM(C7:C15)</f>
        <v>49.07</v>
      </c>
      <c r="D16" s="60">
        <f>SUM(D7:D15)</f>
        <v>37</v>
      </c>
      <c r="E16" s="60">
        <f t="shared" ref="E16:G16" si="0">SUM(E7:E15)</f>
        <v>47.6</v>
      </c>
      <c r="F16" s="61">
        <f t="shared" si="0"/>
        <v>30.732142857142858</v>
      </c>
      <c r="G16" s="54">
        <f t="shared" si="0"/>
        <v>56.8</v>
      </c>
    </row>
    <row r="18" spans="1:7" ht="63" x14ac:dyDescent="0.25">
      <c r="A18" s="23" t="s">
        <v>129</v>
      </c>
      <c r="B18" s="23"/>
      <c r="C18" s="23"/>
      <c r="D18" s="23" t="s">
        <v>144</v>
      </c>
      <c r="E18" s="23"/>
      <c r="F18" s="23"/>
      <c r="G18" s="23" t="s">
        <v>146</v>
      </c>
    </row>
  </sheetData>
  <mergeCells count="2">
    <mergeCell ref="A3:G3"/>
    <mergeCell ref="A1:G1"/>
  </mergeCells>
  <pageMargins left="0.2" right="0.2" top="0.25" bottom="0.2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DigiTool</vt:lpstr>
      <vt:lpstr>DigitalCommons_Bepress</vt:lpstr>
      <vt:lpstr>ContentDM</vt:lpstr>
      <vt:lpstr>SobekCM</vt:lpstr>
      <vt:lpstr>Omeka</vt:lpstr>
      <vt:lpstr>All</vt:lpstr>
    </vt:vector>
  </TitlesOfParts>
  <Company>UF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Taylor,Laurie Nancy Francesca</dc:creator>
  <cp:lastModifiedBy>Taylor,Laurie Nancy Francesca</cp:lastModifiedBy>
  <cp:lastPrinted>2010-11-30T12:59:26Z</cp:lastPrinted>
  <dcterms:created xsi:type="dcterms:W3CDTF">2010-09-26T17:14:25Z</dcterms:created>
  <dcterms:modified xsi:type="dcterms:W3CDTF">2010-11-30T12:59:33Z</dcterms:modified>
</cp:coreProperties>
</file>